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zlimon\Documents\ZULMA\NUEVA ENTIDAD\SECRETARIA\ADMON 2021-2024\PROGRAMAC Y PPTO\MIR 2023\MIR final 2023\III TRIM 2023\"/>
    </mc:Choice>
  </mc:AlternateContent>
  <xr:revisionPtr revIDLastSave="0" documentId="13_ncr:1_{511F86C7-E255-4098-AD26-7D67D8F514D2}" xr6:coauthVersionLast="47" xr6:coauthVersionMax="47" xr10:uidLastSave="{00000000-0000-0000-0000-000000000000}"/>
  <workbookProtection workbookAlgorithmName="SHA-512" workbookHashValue="/+XfSbu80a41sU4OZ07ymRoiDFcDi581rVrDgUE4bsOd85JK0Ed0AxgwmnkWfGTFox7XmJksDXuZcUQrujTOzg==" workbookSaltValue="1eF4pnuEWw2XJ2ECckL5gA==" workbookSpinCount="100000" lockStructure="1"/>
  <bookViews>
    <workbookView xWindow="-120" yWindow="-120" windowWidth="29040" windowHeight="15840" activeTab="4" xr2:uid="{00000000-000D-0000-FFFF-FFFF00000000}"/>
  </bookViews>
  <sheets>
    <sheet name="MIR" sheetId="1" r:id="rId1"/>
    <sheet name="PROPOSITO 2" sheetId="18" r:id="rId2"/>
    <sheet name="C3" sheetId="16" r:id="rId3"/>
    <sheet name="A3.1" sheetId="17" r:id="rId4"/>
    <sheet name="A3.2 " sheetId="3" r:id="rId5"/>
    <sheet name="A3.3" sheetId="4" r:id="rId6"/>
  </sheets>
  <definedNames>
    <definedName name="_xlnm.Print_Titles" localSheetId="0">MIR!$9:$9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7" l="1"/>
  <c r="H38" i="16"/>
  <c r="G38" i="16"/>
  <c r="F38" i="16"/>
  <c r="E38" i="16"/>
  <c r="D38" i="16"/>
  <c r="H32" i="17"/>
  <c r="H31" i="17"/>
  <c r="H32" i="3"/>
  <c r="H31" i="3"/>
  <c r="H32" i="4" l="1"/>
  <c r="E35" i="18" l="1"/>
  <c r="F35" i="18"/>
  <c r="G35" i="18"/>
  <c r="H35" i="18"/>
  <c r="D35" i="18"/>
  <c r="D27" i="18"/>
  <c r="E27" i="18"/>
  <c r="F27" i="18"/>
  <c r="G27" i="18"/>
  <c r="H27" i="18"/>
  <c r="D33" i="4" l="1"/>
  <c r="E33" i="4"/>
  <c r="F33" i="4"/>
  <c r="G33" i="4"/>
  <c r="H33" i="17" l="1"/>
  <c r="G33" i="17"/>
  <c r="G26" i="17"/>
  <c r="D26" i="17"/>
  <c r="H25" i="17"/>
  <c r="H24" i="17"/>
  <c r="H26" i="17" s="1"/>
  <c r="G26" i="16"/>
  <c r="F26" i="16"/>
  <c r="E26" i="16"/>
  <c r="D26" i="16"/>
  <c r="H26" i="16"/>
  <c r="H31" i="4"/>
  <c r="H33" i="4" s="1"/>
  <c r="G26" i="4"/>
  <c r="F26" i="4"/>
  <c r="E26" i="4"/>
  <c r="D26" i="4"/>
  <c r="H25" i="4"/>
  <c r="H24" i="4"/>
  <c r="H26" i="4" s="1"/>
  <c r="H33" i="3"/>
  <c r="G33" i="3"/>
  <c r="F33" i="3"/>
  <c r="E33" i="3"/>
  <c r="D33" i="3"/>
  <c r="G26" i="3"/>
  <c r="F26" i="3"/>
  <c r="E26" i="3"/>
  <c r="D26" i="3"/>
  <c r="H25" i="3"/>
  <c r="H24" i="3"/>
  <c r="H26" i="3" l="1"/>
</calcChain>
</file>

<file path=xl/sharedStrings.xml><?xml version="1.0" encoding="utf-8"?>
<sst xmlns="http://schemas.openxmlformats.org/spreadsheetml/2006/main" count="566" uniqueCount="240">
  <si>
    <t>MATRIZ DE INDICADORES PARA RESULTADOS (MIR)</t>
  </si>
  <si>
    <t>CLAVE DEL Pp</t>
  </si>
  <si>
    <t>NOMBRE DEL PROGRAMA PRESUPUESTARIO (Pp)</t>
  </si>
  <si>
    <t>AÑO</t>
  </si>
  <si>
    <t>1L</t>
  </si>
  <si>
    <t>Apoyo a Comunidades en Situación de Pobreza</t>
  </si>
  <si>
    <t>NO. DEL FRENTE DEL PMD</t>
  </si>
  <si>
    <t>NOMBRE DEL FRENTE DEL PLAN MUNICIPAL DE DESARROLLO (PMD)</t>
  </si>
  <si>
    <t>Hermosillo Vivo. Sociedad justa, incluyente y participativa.</t>
  </si>
  <si>
    <t>CLAVE DE LA UR</t>
  </si>
  <si>
    <t>NOMBRE DE LA UNIDAD RESPONSABLE (UR)</t>
  </si>
  <si>
    <t>07 / 13 / 21 / 22</t>
  </si>
  <si>
    <t>Secretaría del Ayuntamiento / Dirección General de Participación Ciudadana / Comisaría de Bahía de Kino / Comisaría Miguel Alemán</t>
  </si>
  <si>
    <t>NIVEL</t>
  </si>
  <si>
    <t>RESUMEN NARRATIVO (OBJETIVO)</t>
  </si>
  <si>
    <t xml:space="preserve">INDICADORES </t>
  </si>
  <si>
    <t>MEDIOS DE VERIFICACIÓN</t>
  </si>
  <si>
    <t>SUPUESTOS</t>
  </si>
  <si>
    <t>FIN</t>
  </si>
  <si>
    <t>Contribuir al bienestar social del Municipio de Hermosillo mediante el otorgamiento de apoyos de asistencia social a personas en situación de pobreza</t>
  </si>
  <si>
    <t>Variación porcentual de la población en situación de pobreza</t>
  </si>
  <si>
    <t>Informes anuales sobre la situación de pobreza y rezago social. Secretaría de Bienestar. 2022 y 2023. Disponible en: https://www.gob.mx/bienestar/documentos/informe-anual-sobre-la-situacion-de-pobreza-y-rezago-social</t>
  </si>
  <si>
    <t>La Dirección General de Participación Ciudadana cuenta  con el presupuesto necesario para la realización de programas y acciones que inciden en el bienestar social de la población, el combate a la pobreza y el desarrollo humano.</t>
  </si>
  <si>
    <t>PROPÓSITO</t>
  </si>
  <si>
    <t xml:space="preserve">Los habitantes del Municipio de Hermosillo en situación de pobreza gozan de apoyos de asistencia social </t>
  </si>
  <si>
    <t>Porcentaje de población en situación de pobreza del área urbana beneficiada</t>
  </si>
  <si>
    <t xml:space="preserve">Informe anual sobre la población en situación de pobreza beneficiada con programas y acciones de asistencia social. Dirección General de Participación Ciudadana. 2023.                 Disponible en: Dirección General de Participación Ciudadana. </t>
  </si>
  <si>
    <t>La población participa en los programas y acciones de asistencia social.</t>
  </si>
  <si>
    <t>Porcentaje de población en situación de pobreza del área rural beneficiada</t>
  </si>
  <si>
    <t xml:space="preserve">Informe anual sobre la población en situación de pobreza del área rural beneficiada con programas y acciones de asistencia social. Dirección General de Participación Ciudadana. 2023. Disponible en: Dirección General de Participación Ciudadana. </t>
  </si>
  <si>
    <t>La población del área rural participa en los programas y acciones de asistencia social.</t>
  </si>
  <si>
    <t>COMPONENTE 1</t>
  </si>
  <si>
    <t>Apoyos de asistencia social otorgados</t>
  </si>
  <si>
    <t>Porcentaje de personas beneficiadas con apoyos de asistencia social otorgados</t>
  </si>
  <si>
    <t xml:space="preserve">Padrón de personas beneficiadas con los apoyos de asistencia social. Disponible en: Dirección General de Participación Ciudadana. </t>
  </si>
  <si>
    <t>La Dirección General de Participación Ciudadana cuenta con el presupuesto necesario para la realización de acciones de asistencia social.</t>
  </si>
  <si>
    <t>ACTIVIDAD 1.1</t>
  </si>
  <si>
    <t>Entrega de estímulos educativos (beca) a hijos de personal de Seguridad Pública y Bomberos, a través de eventos con este fin</t>
  </si>
  <si>
    <t>Porcentaje de cumplimiento en la entrega de estímulos educativos</t>
  </si>
  <si>
    <t>Padrón de beneficiados activos. Coordinación de becas de la Dirección General de Participación Ciudadana. 2023. Disponible en: (http://www.transparencia.hermosillo.gob.mx)</t>
  </si>
  <si>
    <t>Los interesados cumplen con los requisitos necesarios para ser beneficiados con becas educativas.</t>
  </si>
  <si>
    <t>ACTIVIDAD 1.2</t>
  </si>
  <si>
    <t>Atención a menores con nivelación académica en los Centros de Desarrollo Comunitario “Hábitat”</t>
  </si>
  <si>
    <t>Porcentaje de cumplimiento en la impartición de clases de nivelación académica</t>
  </si>
  <si>
    <t xml:space="preserve">Listas de asistencia de menores que reciben nivelación académica y bitácoras de los maestros. Dirección de Proyectos Especiales. 2023. Disponible en: Dirección de Proyectos Especiales.  </t>
  </si>
  <si>
    <t>La población asiste a las clases de nivelación académica.</t>
  </si>
  <si>
    <t>ACTIVIDAD 1.3</t>
  </si>
  <si>
    <t xml:space="preserve">Otorgamiento de atención psicológica gratuita en los Centros de Desarrollo Comunitario "Hábitat" </t>
  </si>
  <si>
    <t>Porcentaje de cumplimiento en el otorgamiento de atención psicológica</t>
  </si>
  <si>
    <t xml:space="preserve">Expediente de inscripción del ciudadano anual, agenda semanal de atenciones, informe de psicólogo.  Coordinación de Atención al Rezago Social. 2023. Disponible en: Coordinación de Atención al Rezago Social, de la Dirección de Proyectos Especiales. </t>
  </si>
  <si>
    <t>La población solicita atención psicológica y asiste a las sesiones.</t>
  </si>
  <si>
    <t>ACTIVIDAD 1.4</t>
  </si>
  <si>
    <t>Impartición de cursos de capacitación de oficios, talleres deportivos, artísticos y culturales en los Centros de Desarrollo Comunitario “Hábitat”</t>
  </si>
  <si>
    <t>Porcentaje de cumplimiento en la impartición de talleres deportivos y culturales</t>
  </si>
  <si>
    <t>Expedientes de inscripción del ciudadano. Dirección de Proyectos Especiales. 2023. Disponible en: Dirección de Proyectos Especiales. 
Fotografías y publicaciones en la página de Facebook de la Dirección General de Participación Ciudadana. Dirección de Proyectos Especiales. 2023. Disponible en: https://www.facebook.com/participacion ciudadana de Hermosillo/</t>
  </si>
  <si>
    <t>La población asiste a los talleres deportivos y culturales.</t>
  </si>
  <si>
    <t>ACTIVIDAD 1.5</t>
  </si>
  <si>
    <t>Impartición de talleres y realización de acciones de divulgación científica en los Centros de Desarrollo Comunitarios "Hábitat" en vinculación con Universidad de Sonora y CIAD</t>
  </si>
  <si>
    <t>Porcentaje de cumplimiento en la impartición de talleres y acciones de divulgación científica en los Centros de Desarrollo Comunitarios "Hábitat" en vinculación con Universidad de Sonora y CIAD</t>
  </si>
  <si>
    <t>Fotografías, listas de asistencia y publicaciones en la página de Facebook de la Dirección General de Participación Ciudadana. Dirección de Proyectos Especiales. 2023. Disponible en: https://www.facebook.com/participacion ciudadana de Hermosillo/.</t>
  </si>
  <si>
    <t>La población asiste a los talleres y acciones de divulgación científica en los Centros de Desarrollo Comunitarios "Hábitat".</t>
  </si>
  <si>
    <t>ACTIVIDAD 1.6</t>
  </si>
  <si>
    <t>Organización de brigadas de Servicios Comunitarios en vinculación con Universidad de Sonora para beneficiar a familias en condiciones de vulnerabilidad social</t>
  </si>
  <si>
    <t>Porcentaje de cumplimiento en la realización de brigadas de Servicios Comunitarios.</t>
  </si>
  <si>
    <t xml:space="preserve">Fotografías, listas de asistencia y publicaciones en la página de Facebook de la Dirección General de Participación Ciudadana y en las páginas oficiales de la Universidad de Sonora y CIAD. Dirección de Proyectos Especiales. 2023. Disponible en: https://www.facebook.com/participacion ciudadana de Hermosillo/. </t>
  </si>
  <si>
    <t>La población asiste a las brigadas de Servicios Comunitarios.</t>
  </si>
  <si>
    <t>ACTIVIDAD 1.7</t>
  </si>
  <si>
    <t>Operación de la clínica de rehabilitación especializada en atención a personas con adicción a sustancias psicotrópicas</t>
  </si>
  <si>
    <t>Porcentaje de cumplimiento en la atención a personas con adicción a sustancias psicotrópicas</t>
  </si>
  <si>
    <t>Informes realizados. En archivo  de la Dirección General de Participación Ciudadana. Resguardados por la clínica de rehabilitación especializada</t>
  </si>
  <si>
    <t>Las personas con adicción a sustancias psicotrópicas solicitan rehabilitación.</t>
  </si>
  <si>
    <t>ACTIVIDAD 1.8</t>
  </si>
  <si>
    <t>Otorgamiento de apoyos económicos bajo la ejecución y seguimiento del Programa de Empleo Temporal</t>
  </si>
  <si>
    <t>Porcentaje de personas beneficiadas con la ejecución del Programa Empleo Temporal</t>
  </si>
  <si>
    <t>Expedientes con evidencia fotográfica. Dirección de Proyectos Especiales. 2023. Disponible en: Dirección de Proyectos Especiales.</t>
  </si>
  <si>
    <t>Las personas están interesadas en ser beneficiarios del programa y cumplen con los requisitos.</t>
  </si>
  <si>
    <t>ACTIVIDAD 1.9</t>
  </si>
  <si>
    <t>Otorgamiento de apoyos a personas de escasos recursos</t>
  </si>
  <si>
    <t>Porcentaje de cumplimiento en el otorgamiento de apoyos a personas de escasos recursos</t>
  </si>
  <si>
    <t>Expedientes de apoyos entregados. Dirección de Concertación Social 2023. Disponible en: Dirección de Concertación Social de la Dirección General de Participación Ciudadana.</t>
  </si>
  <si>
    <t>La población cumple con los requisitos para ser beneficiarios.</t>
  </si>
  <si>
    <t>COMPONENTE 2</t>
  </si>
  <si>
    <t xml:space="preserve">Acciones de planeación y seguimiento de la ejecución del Fondo para la Infraestructura Social Municipal (FISM) realizadas  </t>
  </si>
  <si>
    <t>Porcentaje de cumplimiento en la realización de acciones para contribuir a la ejecución de programas y fondos federales</t>
  </si>
  <si>
    <t>Reporte de solicitudes recibidas para atender carencias sociales. Dirección General de Participación Ciudadana. 2023. Disponible en: Dirección General de Participación Ciudadana.
Informe sobre beneficiarios por obras. CIDUE. 2023. Disponible en: CIDUE.</t>
  </si>
  <si>
    <t>Se reciben recursos del Fondo de Aportaciones para la Infraestructura Social Municipal (FISMDF).</t>
  </si>
  <si>
    <t>ACTIVIDAD 2.1</t>
  </si>
  <si>
    <t xml:space="preserve">Integración del Comité de Participación Social que dará seguimiento a la obra o acción </t>
  </si>
  <si>
    <t>Porcentaje de cumplimiento en la integración del Comité de Participación Social FISMDF</t>
  </si>
  <si>
    <t>Listas de asistencia, evidencia fotográfica  y expedientes de integración de Comités que darán seguimiento a la ejecución de la obra. Dirección de Proyectos Especiales. 2023. Disponible en: Dirección de Proyectos Especiales.</t>
  </si>
  <si>
    <t>La población está interesada en ser parte del Comité de Participación Social.</t>
  </si>
  <si>
    <t>ACTIVIDAD 2.2</t>
  </si>
  <si>
    <t>Levantamiento de información socioeconómica de los beneficiarios a través del Cuestionario Único de Información Socioeconómica (CUIS) así como verificación y seguimiento de obra a través de las cédulas establecidas</t>
  </si>
  <si>
    <t xml:space="preserve">Porcentaje de cumplimiento en el levantamiento del Cuestionario Único de Información Socioeconómica (CUIS)  </t>
  </si>
  <si>
    <t xml:space="preserve">Cuestionarios Únicos de Información socioeconómica (CUIS) 2023 de los beneficiarios. Dirección de Proyectos Especiales. 2023. Disponible en: Dirección de Proyectos Especiales. </t>
  </si>
  <si>
    <t>La población está interesada en participar.</t>
  </si>
  <si>
    <t>Porcentaje de cumplimiento en la realización de verificación y seguimiento de obras</t>
  </si>
  <si>
    <t xml:space="preserve">Informes trimestrales de seguimiento de obras. Dirección de Proyectos Especiales. 2022. Disponible en: Dirección de Proyectos Especiales.  </t>
  </si>
  <si>
    <t>COMPONENTE 3</t>
  </si>
  <si>
    <t>Desarrollo de la comunidad rural oriente promovido</t>
  </si>
  <si>
    <t>Porcentaje de personas en situación de pobreza en el área rural beneficiadas con las acciones de asistencia social</t>
  </si>
  <si>
    <t xml:space="preserve">Padrón de  beneficiados. Área Rural del Municipio de Hermosillo. 2023. Disponible en: Área Rural del Municipio de Hermosillo. </t>
  </si>
  <si>
    <t>1. La Secretaría del Ayuntamiento cuentan con el presupuesto necesario para la realización de acciones de asistencia social.</t>
  </si>
  <si>
    <t>ACTIVIDAD 3.1</t>
  </si>
  <si>
    <t>Constitución y seguimiento al consejo de desarrollo rural sustentable, para definir prioridades, planear y distribuir los recursos que la federación, los estados y los municipios, destinen al apoyo. de las inversiones productivas para mejorar la calidad de vida de los habitantes</t>
  </si>
  <si>
    <t>Porcentaje de cumplimiento en la constitución del Consejo de Desarrollo Rural Sustentable</t>
  </si>
  <si>
    <t xml:space="preserve">Informe por reuniones y entrega de apoyos productivos a personas en el área rural. Área Rural del Municipio de Hermosillo. 2023. Disponible en: Área Rural del Municipio de Hermosillo. </t>
  </si>
  <si>
    <t>1. Se constituye el Consejo de Desarrollo Rural Sustentable.</t>
  </si>
  <si>
    <t>ACTIVIDAD 3.2</t>
  </si>
  <si>
    <t>Realización de reuniones de trabajo con la comisión para la atención al área rural del municipio de Hermosillo</t>
  </si>
  <si>
    <t>Porcentaje de cumplimiento en la realización de reuniones de trabajo con la Comisión para la Atención al Área Rural del Municipio de Hermosillo</t>
  </si>
  <si>
    <t xml:space="preserve">Informe de gestión de apoyo de servicios para los habitantes del área rural del Municipio de Hermosillo. Área Rural del Municipio de Hermosillo. 2022. Disponible en: Área Rural del Municipio de Hermosillo. </t>
  </si>
  <si>
    <t>1. Las dependencias, entidades u otras instituciones están dispuestas a prestar sus servicios a los habitantes de las áreas rurales del Municipio de Hermosillo.</t>
  </si>
  <si>
    <t>ACTIVIDAD 3.3</t>
  </si>
  <si>
    <t>Elaboración de informes de las actividades y acciones que se realicen en las delegaciones municipales</t>
  </si>
  <si>
    <t>Porcentaje de cumplimiento en la elaboración de informes de las acciones realizadas en las delegaciones municipales</t>
  </si>
  <si>
    <t>Informe de actividades y acciones realizadas en las 39 delegaciones municipales. Delegaciones municipales. 2022. Disponible en: Área Rural del Municipio de Hermosillo.</t>
  </si>
  <si>
    <t>1. Se realizan gestiones en beneficio de los habitantes de las delegaciones municipales.</t>
  </si>
  <si>
    <t>1. Los estudiantes en situación de vulnerabilidad solicitan los apoyos de transporte escolar.
2. Los estudiantes en situación de vulnerabilidad cumplen con los requisitos para ser beneficiarios.</t>
  </si>
  <si>
    <t>COMPONENTE 4</t>
  </si>
  <si>
    <t>Desarrollo de la comunidad rural Bahía de Kino promovido</t>
  </si>
  <si>
    <t xml:space="preserve">Padrón de  beneficiados. Área Rural del Municipio de Hermosillo. 2023. Disponible en: Comisaria de Bahía de Kino </t>
  </si>
  <si>
    <t>1. Las Comisaría de Bahía de Kino cuentan con el presupuesto necesario para la realización de acciones de asistencia social.</t>
  </si>
  <si>
    <t>ACTIVIDAD 4.1</t>
  </si>
  <si>
    <t>Colaboración con los gobiernos estatal y federal en la ejecución del Plan de Justicia para el Pueblo Seri, así como mejorar el equipamiento comunitario y garantizar el abasto de agua con la operación de la planta desalinizadora en la comunidad indígena de Punta Chueca; ello, en el marco de atribuciones y capacidad presupuestal del Ayuntamiento</t>
  </si>
  <si>
    <t>Porcentaje de cumplimiento en la gestión de apoyo de servicios para los habitantes de Punta Chueca</t>
  </si>
  <si>
    <t>Informe de gestión de apoyo de servicios para los habitantes de Punta Chueca. Comisaría Bahía de Kino. 2023. Disponible en: Comisaría Bahía de Kino.</t>
  </si>
  <si>
    <t>1. Las dependencias, entidades u otras instituciones están dispuestas a prestar sus servicios a los habitantes de Punta Chueca.</t>
  </si>
  <si>
    <t>ACTIVIDAD 4.2</t>
  </si>
  <si>
    <t>Mantenimiento y mejoramiento de camellones, calles y boulevares.</t>
  </si>
  <si>
    <t>Porcentaje de cumplimiento en la realización de mantenimientos a plazas, parques y jardines en  Bahía de Kino y delegaciones municipales</t>
  </si>
  <si>
    <t>Informe de mantenimiento a plazas, parques y jardines. Comisaría Bahía de Kino. 2022. Disponible en: Comisaría Bahía de Kino.</t>
  </si>
  <si>
    <t>1. Las plazas, parques y jardines requieren mantenimiento.</t>
  </si>
  <si>
    <t>COMPONENTE 5</t>
  </si>
  <si>
    <t>Desarrollo de la comunidad rural Miguel Alemán promovido</t>
  </si>
  <si>
    <t xml:space="preserve">Padrón de  beneficiados. Área Rural del Municipio de Hermosillo. 2023. Disponible en: Comisaria de Miguel Alemán </t>
  </si>
  <si>
    <t>1. Las Comisaría de Miguel Alemán cuentan con el presupuesto necesario para la realización de acciones de asistencia social.</t>
  </si>
  <si>
    <t>ACTIVIDAD 5.1</t>
  </si>
  <si>
    <t>Atención a la población en general con servicios y programas que ofrece el gobierno municipal a través del Programa “Comisaria en Tu Colonia y Delegación”, con el fin de mejorar la calidad de vida de los habitantes</t>
  </si>
  <si>
    <t>Porcentaje de población vulnerable beneficiada con acciones del programa "Comisario en tu Colonia y Delegación" ejecutados en el área rural del Municipio de Hermosillo.</t>
  </si>
  <si>
    <t>Informe de gestión de apoyo de servicios otorgados para los habitantes de las  Comisaría Miguel Alemán y sus delegaciones. Comisaría Miguel Alemán. 2023. Disponible en: Comisaría Miguel Alemán.</t>
  </si>
  <si>
    <t>1. Las dependencias, entidades u otras instituciones están dispuestas a prestar sus servicios a los habitantes de la Comisaría Miguel Alemán y sus delegaciones.</t>
  </si>
  <si>
    <t>ACTIVIDAD 5.2</t>
  </si>
  <si>
    <t>Acercamiento de programas sociales y servicios básicos a las etnias del municipio de Hermosillo, coordinadamente con las distintas dependencias que integran la administración municipal</t>
  </si>
  <si>
    <t>Porcentaje de cumplimiento en la realización de acercar los servicios básicos a las etnias que habitan en Miguel Alemán</t>
  </si>
  <si>
    <t>Informe de servicios otorgados a las etnias en Comisaría Miguel Alemán. 2023. Disponible en: Comisaría Miguel Alemán.</t>
  </si>
  <si>
    <t>1. Las dependencias, entidades u otras instituciones están dispuestas a otorgar sus servicios a los habitantes de la Comisaría Miguel Alemán y sus delegaciones.</t>
  </si>
  <si>
    <t>ACTIVIDAD 5.3</t>
  </si>
  <si>
    <t>ACTIVIDAD 5.4</t>
  </si>
  <si>
    <t>Otorgamiento de apoyo de transporte escolar gratuito a jóvenes estudiantes de escasos recursos de Miguel Alemán</t>
  </si>
  <si>
    <t>Porcentaje de cumplimiento en el otorgamiento de pasajes para transporte escolar en Miguel Alemán</t>
  </si>
  <si>
    <t>Padrón de jóvenes beneficiarios con transporte escolar gratuito. Comisaría de  Miguel Alemán. 2023. Disponible en Comisaría Miguel Alemán.</t>
  </si>
  <si>
    <t>Porcentaje de cumplimiento en la realización de mantenimientos a plazas, parques y jardines en  Miguel Alemán y delegaciones municipales</t>
  </si>
  <si>
    <t>Informe de mantenimiento a plazas, parques y jardines. Comisaría Miguel Alemán. 2022. Disponible en: Comisaría Miguel Alemán.</t>
  </si>
  <si>
    <t>4</t>
  </si>
  <si>
    <t>ELEMENTOS DEL INDICADOR</t>
  </si>
  <si>
    <t>Eficacia</t>
  </si>
  <si>
    <t>NOMBRE</t>
  </si>
  <si>
    <t xml:space="preserve">Del total de personas en situación de pobreza en el área rural, este indicador medirá qué porcentaje fue beneficiada con programas y acciones de asistencia social. </t>
  </si>
  <si>
    <t>(Población beneficiada con las acciones y programas de asistencia social / Población total en situación de pobreza en el area rural ) * 100</t>
  </si>
  <si>
    <t>UNIDAD DE MEDIDA</t>
  </si>
  <si>
    <t>Porcentaje</t>
  </si>
  <si>
    <t>FRECUENCIA DE MEDICIÓN</t>
  </si>
  <si>
    <t>Trimestral</t>
  </si>
  <si>
    <t>TIPO</t>
  </si>
  <si>
    <t>Estrategico</t>
  </si>
  <si>
    <t>METAS DEL INDICADOR</t>
  </si>
  <si>
    <t>VARIABLES DEL INDICADOR</t>
  </si>
  <si>
    <t>UNIDAD DE MEDIDA DE LAS VARIABLES</t>
  </si>
  <si>
    <t>TIPO DE OPERACIÓN</t>
  </si>
  <si>
    <t>CALENDARIZACIÓN DE METAS</t>
  </si>
  <si>
    <t>OBSERVACIONES</t>
  </si>
  <si>
    <t>TRIMESTRE 1</t>
  </si>
  <si>
    <t>TRIMESTRE 2</t>
  </si>
  <si>
    <t>TRIMESTRE 3</t>
  </si>
  <si>
    <t>TRIMESTRE 4</t>
  </si>
  <si>
    <t xml:space="preserve">A. Población beneficiada con las acciones y programas de asistencia social </t>
  </si>
  <si>
    <t>Personas</t>
  </si>
  <si>
    <t>Acumulable</t>
  </si>
  <si>
    <t xml:space="preserve">B.  Población total en situación de pobreza en el area rural </t>
  </si>
  <si>
    <t>No acumulable</t>
  </si>
  <si>
    <t>RESULTADO ESPERADO</t>
  </si>
  <si>
    <t>ELABORÓ</t>
  </si>
  <si>
    <t>VALIDÓ</t>
  </si>
  <si>
    <t>FICHA TÉCNICA DEL INDICADOR DE LA MIR</t>
  </si>
  <si>
    <t xml:space="preserve">Secretaría del Ayuntamiento (área rural oriente) </t>
  </si>
  <si>
    <t>DIMENSIÓN A MEDIR</t>
  </si>
  <si>
    <t>DEFINICIÓN</t>
  </si>
  <si>
    <t>Del total de reuniones programadas a realizar, este indicador medirá qué porcentaje fueron realizadas.</t>
  </si>
  <si>
    <t>MÉTODO DE CÁLCULO</t>
  </si>
  <si>
    <t>(Número de reuniones realizadas / Número de reuniones programadas a realizar) * 100</t>
  </si>
  <si>
    <t>LÍNEA BASE</t>
  </si>
  <si>
    <t>SENTIDO</t>
  </si>
  <si>
    <t>Ascendente</t>
  </si>
  <si>
    <t>Gestión</t>
  </si>
  <si>
    <t xml:space="preserve">NIVEL DE LA MIR AL QUE CORRESPONDE </t>
  </si>
  <si>
    <t>Actividad 3.2</t>
  </si>
  <si>
    <t>META ANUAL</t>
  </si>
  <si>
    <t>A. Número de reuniones realizadas</t>
  </si>
  <si>
    <t>Reunión</t>
  </si>
  <si>
    <t>B. Número de reuniones programadas a realizar</t>
  </si>
  <si>
    <t>AVANCE METAS DEL INDICADOR</t>
  </si>
  <si>
    <t>VALIDO</t>
  </si>
  <si>
    <t>ELABORO</t>
  </si>
  <si>
    <t>______________________________________________________</t>
  </si>
  <si>
    <t>________________________________________________</t>
  </si>
  <si>
    <t>ING. FLORENCIO DIAZ ARMENTA</t>
  </si>
  <si>
    <t>C. OSCAR MIGUEL RANGEL FELIX</t>
  </si>
  <si>
    <t>SECRETARIO DEL AYUNTAMIENTO</t>
  </si>
  <si>
    <t>SUB-DIRECTOR DE LA UNIDAD MPAL. DES. RURAL</t>
  </si>
  <si>
    <t>Secretaría del Ayuntamiento (área rural oriente)</t>
  </si>
  <si>
    <t>Del total de informes programados a elaborar, este indicador medirá qué porcentaje fueron elaborados.</t>
  </si>
  <si>
    <t>(Número de informes elaborados / Número de informes programados a elaborar) * 100</t>
  </si>
  <si>
    <t>Actividad 3.3</t>
  </si>
  <si>
    <t>A. Número de informes elaborados</t>
  </si>
  <si>
    <t>Informe</t>
  </si>
  <si>
    <t>B. Número de informes programados a elaborar</t>
  </si>
  <si>
    <t>FICHA DEL INDICADOR DE DESEMPEÑO (FID)</t>
  </si>
  <si>
    <t>07 / 21 / 22</t>
  </si>
  <si>
    <t xml:space="preserve">(Número de personas en situación de pobreza en el área rural beneficiadas con programas y acciones de asistencia social / Número de personas en situación de pobreza en el área rural) * 100 </t>
  </si>
  <si>
    <t>Estratégico</t>
  </si>
  <si>
    <t>A. Número de personas en situación de pobreza en el área rural beneficiadas con programas y acciones de asistencia social</t>
  </si>
  <si>
    <t>B. Número de personas en situación de pobreza en el área rural</t>
  </si>
  <si>
    <t>AVANCES EN EL CUMPLIMIENTO DE LAS METAS</t>
  </si>
  <si>
    <t>Secretaria del Ayuntamiento</t>
  </si>
  <si>
    <t>Componente 3</t>
  </si>
  <si>
    <t>SUB DIRECTOR DE LA UNIDAD MPAL. DES. RURAL</t>
  </si>
  <si>
    <t>Del total de Consejos de Desarrollo Rural Sustentable programados a constituir, este indicador medirá qué porcentaje fueron constituidos.</t>
  </si>
  <si>
    <t>(Número de Consejos de Desarrollo Rural Sustentable constituidos / Número de Consejos de Desarrollo Rural Sustentable programados a constituir) * 100</t>
  </si>
  <si>
    <t>Actividad 3.1</t>
  </si>
  <si>
    <t>Constitución y seguimiento al Consejo de Desarrollo Rural Sustentable, para definir prioridades, planear y distribuir los recursos que la Federación, los Estados y los Municipios, destinen al apoyo de las inversiones productivas para mejorar la calidad de vida de los habitantes</t>
  </si>
  <si>
    <t>A. Número de Consejos de Desarrollo Rural Sustentable constituidos</t>
  </si>
  <si>
    <t>Consejo</t>
  </si>
  <si>
    <t>B. Número de Consejos de Desarrollo Rural Sustentable programados a constituir</t>
  </si>
  <si>
    <t>Propósito 2</t>
  </si>
  <si>
    <t xml:space="preserve">Secretaria del Ayuntamiento (área rural oriente) </t>
  </si>
  <si>
    <t xml:space="preserve">DURANTE EL SEGUNDO TRIMESTRE SE REALIZARON REUNIONES EN BENEFICIO DE LOS HABITANTES DE LAS COMUNIDADES RURALES  EVIDENCIANDO ESTAS EN INFORMES </t>
  </si>
  <si>
    <t>SE TIENEN LOS INFORMES MENSUALES POR CADA UNA DE LOS DELEGADOS MUNICIPALES</t>
  </si>
  <si>
    <t>SE LLEVO A CABO  REUNION DURANTE EL MES DE MAYO ( EL DIA 18 DE MAYO), QUE SE  TENIA PROGRAMADA EN EL MES DE MARZO, DEBIDO A QUE EL DIA 21 DE MARZO CON FUNDAMENTO EN LAS CLAUSULAS SEXTA, DECIMA FRACC I Y DECIMA PRIMERA FRACC. I DEL CONVENIO DE COORDINACCION PARA EL DES. RURAL SUSTENTABLE 2019-2024  DEL EST. DE SON. Y EN CUMPLIMIENTO A LA LDRS EN SU CAPITULO III, ART. 23 AL 28 SE CONVOCO A REUNION ORDINARIA DEL CONSEJO ESTATAL PARA EL DES. RURAL SUSTENTABLE Y EN SEGUIMIENTO A LOS RESULTADOS DE LAS REGLAS DE OPERACIÓN ESTATALES EN SU  EJERCICIO 2023.</t>
  </si>
  <si>
    <t>MARCA DE QUE SOLO ESTE ARCHIVO VOY A RECIBIR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</si>
</sst>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Soberana Sans"/>
    </font>
    <font>
      <sz val="10"/>
      <color theme="1" tint="4.9989318521683403E-2"/>
      <name val="Calibri"/>
      <family val="2"/>
    </font>
    <font>
      <sz val="11"/>
      <color theme="1" tint="4.9989318521683403E-2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33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/>
    </xf>
    <xf numFmtId="9" fontId="5" fillId="0" borderId="1" xfId="2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 wrapText="1"/>
    </xf>
    <xf numFmtId="0" fontId="5" fillId="4" borderId="0" xfId="0" applyFont="1" applyFill="1"/>
    <xf numFmtId="0" fontId="11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9" fontId="5" fillId="0" borderId="1" xfId="2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2" fontId="5" fillId="0" borderId="0" xfId="1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43" fontId="5" fillId="0" borderId="1" xfId="2" applyNumberFormat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0" applyNumberFormat="1" applyFont="1" applyBorder="1" applyAlignment="1">
      <alignment vertical="center" wrapText="1"/>
    </xf>
    <xf numFmtId="43" fontId="5" fillId="0" borderId="1" xfId="2" applyNumberFormat="1" applyFont="1" applyFill="1" applyBorder="1" applyAlignment="1">
      <alignment vertical="center"/>
    </xf>
    <xf numFmtId="0" fontId="11" fillId="3" borderId="5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9" fontId="5" fillId="4" borderId="12" xfId="1" applyNumberFormat="1" applyFont="1" applyFill="1" applyBorder="1" applyAlignment="1">
      <alignment horizontal="left" vertical="center" wrapText="1"/>
    </xf>
    <xf numFmtId="43" fontId="5" fillId="4" borderId="10" xfId="1" applyFont="1" applyFill="1" applyBorder="1" applyAlignment="1">
      <alignment horizontal="left" vertical="center" wrapText="1"/>
    </xf>
    <xf numFmtId="43" fontId="5" fillId="4" borderId="13" xfId="1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9" fontId="5" fillId="4" borderId="1" xfId="0" applyNumberFormat="1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2" fillId="0" borderId="3" xfId="0" applyFont="1" applyBorder="1" applyAlignment="1">
      <alignment horizontal="justify" vertical="justify" wrapText="1"/>
    </xf>
    <xf numFmtId="0" fontId="12" fillId="0" borderId="11" xfId="0" applyFont="1" applyBorder="1" applyAlignment="1">
      <alignment horizontal="justify" vertical="justify" wrapText="1"/>
    </xf>
    <xf numFmtId="0" fontId="12" fillId="0" borderId="4" xfId="0" applyFont="1" applyBorder="1" applyAlignment="1">
      <alignment horizontal="justify" vertical="justify" wrapText="1"/>
    </xf>
    <xf numFmtId="49" fontId="11" fillId="4" borderId="0" xfId="0" applyNumberFormat="1" applyFont="1" applyFill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zoomScale="80" zoomScaleNormal="80" zoomScaleSheetLayoutView="70" zoomScalePageLayoutView="55" workbookViewId="0">
      <selection activeCell="F1" sqref="F1"/>
    </sheetView>
  </sheetViews>
  <sheetFormatPr baseColWidth="10" defaultColWidth="11.42578125" defaultRowHeight="15"/>
  <cols>
    <col min="1" max="1" width="23.5703125" style="1" bestFit="1" customWidth="1"/>
    <col min="2" max="2" width="35.28515625" style="1" customWidth="1"/>
    <col min="3" max="3" width="45" style="1" bestFit="1" customWidth="1"/>
    <col min="4" max="4" width="45.28515625" style="1" bestFit="1" customWidth="1"/>
    <col min="5" max="5" width="53.42578125" style="1" customWidth="1"/>
    <col min="6" max="6" width="14.28515625" style="1" customWidth="1"/>
    <col min="7" max="16384" width="11.42578125" style="1"/>
  </cols>
  <sheetData>
    <row r="1" spans="1:6" ht="75" customHeight="1">
      <c r="A1" s="41" t="s">
        <v>0</v>
      </c>
      <c r="B1" s="41"/>
      <c r="C1" s="41"/>
      <c r="D1" s="41"/>
      <c r="E1" s="41"/>
      <c r="F1" s="39" t="s">
        <v>239</v>
      </c>
    </row>
    <row r="2" spans="1:6" ht="30" customHeight="1">
      <c r="A2" s="2" t="s">
        <v>1</v>
      </c>
      <c r="B2" s="40" t="s">
        <v>2</v>
      </c>
      <c r="C2" s="40"/>
      <c r="D2" s="40"/>
      <c r="E2" s="2" t="s">
        <v>3</v>
      </c>
    </row>
    <row r="3" spans="1:6" ht="30" customHeight="1">
      <c r="A3" s="3" t="s">
        <v>4</v>
      </c>
      <c r="B3" s="42" t="s">
        <v>5</v>
      </c>
      <c r="C3" s="42"/>
      <c r="D3" s="42"/>
      <c r="E3" s="3">
        <v>2023</v>
      </c>
    </row>
    <row r="4" spans="1:6">
      <c r="A4" s="2" t="s">
        <v>6</v>
      </c>
      <c r="B4" s="40" t="s">
        <v>7</v>
      </c>
      <c r="C4" s="40"/>
      <c r="D4" s="40"/>
      <c r="E4" s="40"/>
    </row>
    <row r="5" spans="1:6" ht="30" customHeight="1">
      <c r="A5" s="3">
        <v>4</v>
      </c>
      <c r="B5" s="42" t="s">
        <v>8</v>
      </c>
      <c r="C5" s="42"/>
      <c r="D5" s="42"/>
      <c r="E5" s="42"/>
    </row>
    <row r="6" spans="1:6" ht="30" customHeight="1">
      <c r="A6" s="2" t="s">
        <v>9</v>
      </c>
      <c r="B6" s="40" t="s">
        <v>10</v>
      </c>
      <c r="C6" s="40"/>
      <c r="D6" s="40"/>
      <c r="E6" s="40"/>
    </row>
    <row r="7" spans="1:6" ht="30" customHeight="1">
      <c r="A7" s="3" t="s">
        <v>11</v>
      </c>
      <c r="B7" s="42" t="s">
        <v>12</v>
      </c>
      <c r="C7" s="42"/>
      <c r="D7" s="42"/>
      <c r="E7" s="42"/>
    </row>
    <row r="8" spans="1:6">
      <c r="A8" s="43"/>
      <c r="B8" s="43"/>
      <c r="C8" s="43"/>
      <c r="D8" s="43"/>
      <c r="E8" s="43"/>
    </row>
    <row r="9" spans="1:6" ht="30" customHeight="1">
      <c r="A9" s="2" t="s">
        <v>13</v>
      </c>
      <c r="B9" s="2" t="s">
        <v>14</v>
      </c>
      <c r="C9" s="2" t="s">
        <v>15</v>
      </c>
      <c r="D9" s="2" t="s">
        <v>16</v>
      </c>
      <c r="E9" s="2" t="s">
        <v>17</v>
      </c>
    </row>
    <row r="10" spans="1:6" ht="90">
      <c r="A10" s="2" t="s">
        <v>18</v>
      </c>
      <c r="B10" s="3" t="s">
        <v>19</v>
      </c>
      <c r="C10" s="3" t="s">
        <v>20</v>
      </c>
      <c r="D10" s="3" t="s">
        <v>21</v>
      </c>
      <c r="E10" s="3" t="s">
        <v>22</v>
      </c>
    </row>
    <row r="11" spans="1:6" ht="114" customHeight="1">
      <c r="A11" s="44" t="s">
        <v>23</v>
      </c>
      <c r="B11" s="46" t="s">
        <v>24</v>
      </c>
      <c r="C11" s="3" t="s">
        <v>25</v>
      </c>
      <c r="D11" s="3" t="s">
        <v>26</v>
      </c>
      <c r="E11" s="3" t="s">
        <v>27</v>
      </c>
    </row>
    <row r="12" spans="1:6" ht="106.5" customHeight="1">
      <c r="A12" s="45"/>
      <c r="B12" s="47"/>
      <c r="C12" s="3" t="s">
        <v>28</v>
      </c>
      <c r="D12" s="1" t="s">
        <v>29</v>
      </c>
      <c r="E12" s="3" t="s">
        <v>30</v>
      </c>
    </row>
    <row r="13" spans="1:6" ht="80.099999999999994" customHeight="1">
      <c r="A13" s="2" t="s">
        <v>31</v>
      </c>
      <c r="B13" s="4" t="s">
        <v>32</v>
      </c>
      <c r="C13" s="4" t="s">
        <v>33</v>
      </c>
      <c r="D13" s="4" t="s">
        <v>34</v>
      </c>
      <c r="E13" s="4" t="s">
        <v>35</v>
      </c>
    </row>
    <row r="14" spans="1:6" ht="80.099999999999994" customHeight="1">
      <c r="A14" s="2" t="s">
        <v>36</v>
      </c>
      <c r="B14" s="3" t="s">
        <v>37</v>
      </c>
      <c r="C14" s="3" t="s">
        <v>38</v>
      </c>
      <c r="D14" s="3" t="s">
        <v>39</v>
      </c>
      <c r="E14" s="3" t="s">
        <v>40</v>
      </c>
    </row>
    <row r="15" spans="1:6" ht="80.099999999999994" customHeight="1">
      <c r="A15" s="2" t="s">
        <v>41</v>
      </c>
      <c r="B15" s="3" t="s">
        <v>42</v>
      </c>
      <c r="C15" s="3" t="s">
        <v>43</v>
      </c>
      <c r="D15" s="3" t="s">
        <v>44</v>
      </c>
      <c r="E15" s="3" t="s">
        <v>45</v>
      </c>
    </row>
    <row r="16" spans="1:6" ht="90">
      <c r="A16" s="2" t="s">
        <v>46</v>
      </c>
      <c r="B16" s="3" t="s">
        <v>47</v>
      </c>
      <c r="C16" s="3" t="s">
        <v>48</v>
      </c>
      <c r="D16" s="3" t="s">
        <v>49</v>
      </c>
      <c r="E16" s="3" t="s">
        <v>50</v>
      </c>
    </row>
    <row r="17" spans="1:5" ht="150">
      <c r="A17" s="2" t="s">
        <v>51</v>
      </c>
      <c r="B17" s="3" t="s">
        <v>52</v>
      </c>
      <c r="C17" s="3" t="s">
        <v>53</v>
      </c>
      <c r="D17" s="3" t="s">
        <v>54</v>
      </c>
      <c r="E17" s="3" t="s">
        <v>55</v>
      </c>
    </row>
    <row r="18" spans="1:5" ht="90">
      <c r="A18" s="2" t="s">
        <v>56</v>
      </c>
      <c r="B18" s="3" t="s">
        <v>57</v>
      </c>
      <c r="C18" s="3" t="s">
        <v>58</v>
      </c>
      <c r="D18" s="3" t="s">
        <v>59</v>
      </c>
      <c r="E18" s="3" t="s">
        <v>60</v>
      </c>
    </row>
    <row r="19" spans="1:5" ht="120">
      <c r="A19" s="2" t="s">
        <v>61</v>
      </c>
      <c r="B19" s="3" t="s">
        <v>62</v>
      </c>
      <c r="C19" s="3" t="s">
        <v>63</v>
      </c>
      <c r="D19" s="3" t="s">
        <v>64</v>
      </c>
      <c r="E19" s="3" t="s">
        <v>65</v>
      </c>
    </row>
    <row r="20" spans="1:5" ht="80.099999999999994" customHeight="1">
      <c r="A20" s="2" t="s">
        <v>66</v>
      </c>
      <c r="B20" s="3" t="s">
        <v>67</v>
      </c>
      <c r="C20" s="5" t="s">
        <v>68</v>
      </c>
      <c r="D20" s="3" t="s">
        <v>69</v>
      </c>
      <c r="E20" s="5" t="s">
        <v>70</v>
      </c>
    </row>
    <row r="21" spans="1:5" ht="80.099999999999994" customHeight="1">
      <c r="A21" s="2" t="s">
        <v>71</v>
      </c>
      <c r="B21" s="3" t="s">
        <v>72</v>
      </c>
      <c r="C21" s="3" t="s">
        <v>73</v>
      </c>
      <c r="D21" s="3" t="s">
        <v>74</v>
      </c>
      <c r="E21" s="3" t="s">
        <v>75</v>
      </c>
    </row>
    <row r="22" spans="1:5" ht="60">
      <c r="A22" s="2" t="s">
        <v>76</v>
      </c>
      <c r="B22" s="3" t="s">
        <v>77</v>
      </c>
      <c r="C22" s="3" t="s">
        <v>78</v>
      </c>
      <c r="D22" s="3" t="s">
        <v>79</v>
      </c>
      <c r="E22" s="3" t="s">
        <v>80</v>
      </c>
    </row>
    <row r="23" spans="1:5" ht="105">
      <c r="A23" s="2" t="s">
        <v>81</v>
      </c>
      <c r="B23" s="4" t="s">
        <v>82</v>
      </c>
      <c r="C23" s="4" t="s">
        <v>83</v>
      </c>
      <c r="D23" s="4" t="s">
        <v>84</v>
      </c>
      <c r="E23" s="4" t="s">
        <v>85</v>
      </c>
    </row>
    <row r="24" spans="1:5" ht="90">
      <c r="A24" s="2" t="s">
        <v>86</v>
      </c>
      <c r="B24" s="3" t="s">
        <v>87</v>
      </c>
      <c r="C24" s="3" t="s">
        <v>88</v>
      </c>
      <c r="D24" s="3" t="s">
        <v>89</v>
      </c>
      <c r="E24" s="3" t="s">
        <v>90</v>
      </c>
    </row>
    <row r="25" spans="1:5" ht="80.099999999999994" customHeight="1">
      <c r="A25" s="44" t="s">
        <v>91</v>
      </c>
      <c r="B25" s="46" t="s">
        <v>92</v>
      </c>
      <c r="C25" s="3" t="s">
        <v>93</v>
      </c>
      <c r="D25" s="3" t="s">
        <v>94</v>
      </c>
      <c r="E25" s="3" t="s">
        <v>95</v>
      </c>
    </row>
    <row r="26" spans="1:5" ht="80.099999999999994" customHeight="1">
      <c r="A26" s="45"/>
      <c r="B26" s="47"/>
      <c r="C26" s="3" t="s">
        <v>96</v>
      </c>
      <c r="D26" s="6" t="s">
        <v>97</v>
      </c>
      <c r="E26" s="3" t="s">
        <v>95</v>
      </c>
    </row>
    <row r="27" spans="1:5" ht="80.099999999999994" customHeight="1">
      <c r="A27" s="2" t="s">
        <v>98</v>
      </c>
      <c r="B27" s="4" t="s">
        <v>99</v>
      </c>
      <c r="C27" s="4" t="s">
        <v>100</v>
      </c>
      <c r="D27" s="7" t="s">
        <v>101</v>
      </c>
      <c r="E27" s="4" t="s">
        <v>102</v>
      </c>
    </row>
    <row r="28" spans="1:5" ht="112.5" customHeight="1">
      <c r="A28" s="2" t="s">
        <v>103</v>
      </c>
      <c r="B28" s="3" t="s">
        <v>104</v>
      </c>
      <c r="C28" s="3" t="s">
        <v>105</v>
      </c>
      <c r="D28" s="3" t="s">
        <v>106</v>
      </c>
      <c r="E28" s="3" t="s">
        <v>107</v>
      </c>
    </row>
    <row r="29" spans="1:5" ht="80.099999999999994" customHeight="1">
      <c r="A29" s="2" t="s">
        <v>108</v>
      </c>
      <c r="B29" s="3" t="s">
        <v>109</v>
      </c>
      <c r="C29" s="3" t="s">
        <v>110</v>
      </c>
      <c r="D29" s="3" t="s">
        <v>111</v>
      </c>
      <c r="E29" s="3" t="s">
        <v>112</v>
      </c>
    </row>
    <row r="30" spans="1:5" ht="80.099999999999994" customHeight="1">
      <c r="A30" s="2" t="s">
        <v>113</v>
      </c>
      <c r="B30" s="3" t="s">
        <v>114</v>
      </c>
      <c r="C30" s="3" t="s">
        <v>115</v>
      </c>
      <c r="D30" s="3" t="s">
        <v>116</v>
      </c>
      <c r="E30" s="3" t="s">
        <v>117</v>
      </c>
    </row>
    <row r="31" spans="1:5" ht="80.099999999999994" customHeight="1">
      <c r="A31" s="2" t="s">
        <v>119</v>
      </c>
      <c r="B31" s="4" t="s">
        <v>120</v>
      </c>
      <c r="C31" s="4" t="s">
        <v>100</v>
      </c>
      <c r="D31" s="7" t="s">
        <v>121</v>
      </c>
      <c r="E31" s="4" t="s">
        <v>122</v>
      </c>
    </row>
    <row r="32" spans="1:5" ht="102" customHeight="1">
      <c r="A32" s="2" t="s">
        <v>123</v>
      </c>
      <c r="B32" s="3" t="s">
        <v>124</v>
      </c>
      <c r="C32" s="3" t="s">
        <v>125</v>
      </c>
      <c r="D32" s="6" t="s">
        <v>126</v>
      </c>
      <c r="E32" s="3" t="s">
        <v>127</v>
      </c>
    </row>
    <row r="33" spans="1:5" ht="63" customHeight="1">
      <c r="A33" s="2" t="s">
        <v>128</v>
      </c>
      <c r="B33" s="3" t="s">
        <v>129</v>
      </c>
      <c r="C33" s="3" t="s">
        <v>130</v>
      </c>
      <c r="D33" s="3" t="s">
        <v>131</v>
      </c>
      <c r="E33" s="3" t="s">
        <v>132</v>
      </c>
    </row>
    <row r="34" spans="1:5" ht="108" customHeight="1">
      <c r="A34" s="2" t="s">
        <v>133</v>
      </c>
      <c r="B34" s="4" t="s">
        <v>134</v>
      </c>
      <c r="C34" s="4" t="s">
        <v>100</v>
      </c>
      <c r="D34" s="7" t="s">
        <v>135</v>
      </c>
      <c r="E34" s="4" t="s">
        <v>136</v>
      </c>
    </row>
    <row r="35" spans="1:5" ht="90.75" customHeight="1">
      <c r="A35" s="2" t="s">
        <v>137</v>
      </c>
      <c r="B35" s="3" t="s">
        <v>138</v>
      </c>
      <c r="C35" s="3" t="s">
        <v>139</v>
      </c>
      <c r="D35" s="3" t="s">
        <v>140</v>
      </c>
      <c r="E35" s="3" t="s">
        <v>141</v>
      </c>
    </row>
    <row r="36" spans="1:5" ht="112.5" customHeight="1">
      <c r="A36" s="2" t="s">
        <v>142</v>
      </c>
      <c r="B36" s="3" t="s">
        <v>143</v>
      </c>
      <c r="C36" s="3" t="s">
        <v>144</v>
      </c>
      <c r="D36" s="3" t="s">
        <v>145</v>
      </c>
      <c r="E36" s="3" t="s">
        <v>146</v>
      </c>
    </row>
    <row r="37" spans="1:5" s="8" customFormat="1" ht="73.5" customHeight="1">
      <c r="A37" s="2" t="s">
        <v>147</v>
      </c>
      <c r="B37" s="3" t="s">
        <v>149</v>
      </c>
      <c r="C37" s="3" t="s">
        <v>150</v>
      </c>
      <c r="D37" s="3" t="s">
        <v>151</v>
      </c>
      <c r="E37" s="3" t="s">
        <v>118</v>
      </c>
    </row>
    <row r="38" spans="1:5" s="8" customFormat="1" ht="75" customHeight="1">
      <c r="A38" s="2" t="s">
        <v>148</v>
      </c>
      <c r="B38" s="3" t="s">
        <v>129</v>
      </c>
      <c r="C38" s="3" t="s">
        <v>152</v>
      </c>
      <c r="D38" s="3" t="s">
        <v>153</v>
      </c>
      <c r="E38" s="3" t="s">
        <v>132</v>
      </c>
    </row>
  </sheetData>
  <sheetProtection algorithmName="SHA-512" hashValue="DNLYlxd22UV9edxUQ7nYcAWfZEL44xheiG6r6wd/Uro4xvenKwXYX5w39p48WhF4Z0Ja25aD79JpSPtsoCrwnw==" saltValue="wzG4ueHW2iYYLpP5aIKP1A==" spinCount="100000" sheet="1" objects="1" scenarios="1" formatCells="0" formatColumns="0" formatRows="0" insertColumns="0" insertRows="0" insertHyperlinks="0" deleteColumns="0" deleteRows="0" sort="0" autoFilter="0" pivotTables="0"/>
  <mergeCells count="12">
    <mergeCell ref="B7:E7"/>
    <mergeCell ref="A8:E8"/>
    <mergeCell ref="A11:A12"/>
    <mergeCell ref="B11:B12"/>
    <mergeCell ref="A25:A26"/>
    <mergeCell ref="B25:B26"/>
    <mergeCell ref="B6:E6"/>
    <mergeCell ref="A1:E1"/>
    <mergeCell ref="B2:D2"/>
    <mergeCell ref="B3:D3"/>
    <mergeCell ref="B4:E4"/>
    <mergeCell ref="B5:E5"/>
  </mergeCells>
  <pageMargins left="0.70866141732283472" right="0.70866141732283472" top="0.82677165354330717" bottom="0.74803149606299213" header="0.31496062992125984" footer="0.31496062992125984"/>
  <pageSetup scale="52" fitToHeight="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1"/>
  <sheetViews>
    <sheetView topLeftCell="A22" zoomScale="70" zoomScaleNormal="70" zoomScalePageLayoutView="80" workbookViewId="0">
      <selection activeCell="A33" sqref="A33"/>
    </sheetView>
  </sheetViews>
  <sheetFormatPr baseColWidth="10" defaultColWidth="11.42578125" defaultRowHeight="15"/>
  <cols>
    <col min="1" max="1" width="40.7109375" style="18" customWidth="1"/>
    <col min="2" max="8" width="20.7109375" style="18" customWidth="1"/>
    <col min="9" max="9" width="36.28515625" style="18" customWidth="1"/>
    <col min="10" max="16384" width="11.42578125" style="18"/>
  </cols>
  <sheetData>
    <row r="1" spans="1:9">
      <c r="A1" s="49" t="s">
        <v>217</v>
      </c>
      <c r="B1" s="49"/>
      <c r="C1" s="49"/>
      <c r="D1" s="49"/>
      <c r="E1" s="49"/>
      <c r="F1" s="49"/>
      <c r="G1" s="49"/>
      <c r="H1" s="49"/>
      <c r="I1" s="49"/>
    </row>
    <row r="2" spans="1:9" ht="30" customHeight="1">
      <c r="A2" s="17" t="s">
        <v>1</v>
      </c>
      <c r="B2" s="50" t="s">
        <v>2</v>
      </c>
      <c r="C2" s="50"/>
      <c r="D2" s="50"/>
      <c r="E2" s="50"/>
      <c r="F2" s="50"/>
      <c r="G2" s="50"/>
      <c r="H2" s="50"/>
      <c r="I2" s="17" t="s">
        <v>3</v>
      </c>
    </row>
    <row r="3" spans="1:9" ht="39.75" customHeight="1">
      <c r="A3" s="15" t="s">
        <v>4</v>
      </c>
      <c r="B3" s="51" t="s">
        <v>5</v>
      </c>
      <c r="C3" s="52"/>
      <c r="D3" s="52"/>
      <c r="E3" s="52"/>
      <c r="F3" s="52"/>
      <c r="G3" s="52"/>
      <c r="H3" s="53"/>
      <c r="I3" s="6">
        <v>2023</v>
      </c>
    </row>
    <row r="4" spans="1:9" ht="15" customHeight="1">
      <c r="A4" s="17" t="s">
        <v>6</v>
      </c>
      <c r="B4" s="50" t="s">
        <v>7</v>
      </c>
      <c r="C4" s="50"/>
      <c r="D4" s="50"/>
      <c r="E4" s="50"/>
      <c r="F4" s="50"/>
      <c r="G4" s="50"/>
      <c r="H4" s="50"/>
      <c r="I4" s="50"/>
    </row>
    <row r="5" spans="1:9" ht="40.5" customHeight="1">
      <c r="A5" s="27" t="s">
        <v>154</v>
      </c>
      <c r="B5" s="54" t="s">
        <v>8</v>
      </c>
      <c r="C5" s="55"/>
      <c r="D5" s="55"/>
      <c r="E5" s="55"/>
      <c r="F5" s="55"/>
      <c r="G5" s="55"/>
      <c r="H5" s="55"/>
      <c r="I5" s="56"/>
    </row>
    <row r="6" spans="1:9" ht="15" customHeight="1">
      <c r="A6" s="17" t="s">
        <v>9</v>
      </c>
      <c r="B6" s="50" t="s">
        <v>10</v>
      </c>
      <c r="C6" s="50"/>
      <c r="D6" s="50"/>
      <c r="E6" s="50"/>
      <c r="F6" s="50"/>
      <c r="G6" s="50"/>
      <c r="H6" s="50"/>
      <c r="I6" s="50"/>
    </row>
    <row r="7" spans="1:9" ht="36.75" customHeight="1">
      <c r="A7" s="3" t="s">
        <v>218</v>
      </c>
      <c r="B7" s="54" t="s">
        <v>224</v>
      </c>
      <c r="C7" s="55"/>
      <c r="D7" s="55"/>
      <c r="E7" s="55"/>
      <c r="F7" s="55"/>
      <c r="G7" s="55"/>
      <c r="H7" s="55"/>
      <c r="I7" s="56"/>
    </row>
    <row r="8" spans="1:9" ht="33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9" ht="30.75" customHeight="1">
      <c r="A9" s="50" t="s">
        <v>155</v>
      </c>
      <c r="B9" s="50"/>
      <c r="C9" s="50"/>
      <c r="D9" s="50"/>
      <c r="E9" s="50"/>
      <c r="F9" s="50"/>
      <c r="G9" s="50"/>
      <c r="H9" s="50"/>
      <c r="I9" s="50"/>
    </row>
    <row r="10" spans="1:9" ht="38.25" customHeight="1">
      <c r="A10" s="17" t="s">
        <v>186</v>
      </c>
      <c r="B10" s="58" t="s">
        <v>156</v>
      </c>
      <c r="C10" s="59"/>
      <c r="D10" s="59"/>
      <c r="E10" s="59"/>
      <c r="F10" s="59"/>
      <c r="G10" s="59"/>
      <c r="H10" s="59"/>
      <c r="I10" s="60"/>
    </row>
    <row r="11" spans="1:9" ht="24.75" customHeight="1">
      <c r="A11" s="17" t="s">
        <v>157</v>
      </c>
      <c r="B11" s="58" t="s">
        <v>28</v>
      </c>
      <c r="C11" s="59"/>
      <c r="D11" s="59"/>
      <c r="E11" s="59"/>
      <c r="F11" s="59"/>
      <c r="G11" s="59"/>
      <c r="H11" s="59"/>
      <c r="I11" s="60"/>
    </row>
    <row r="12" spans="1:9" ht="32.25" customHeight="1">
      <c r="A12" s="17" t="s">
        <v>187</v>
      </c>
      <c r="B12" s="48" t="s">
        <v>158</v>
      </c>
      <c r="C12" s="48"/>
      <c r="D12" s="48"/>
      <c r="E12" s="48"/>
      <c r="F12" s="48"/>
      <c r="G12" s="48"/>
      <c r="H12" s="48"/>
      <c r="I12" s="48"/>
    </row>
    <row r="13" spans="1:9" ht="27.75" customHeight="1">
      <c r="A13" s="17" t="s">
        <v>189</v>
      </c>
      <c r="B13" s="61" t="s">
        <v>159</v>
      </c>
      <c r="C13" s="62"/>
      <c r="D13" s="62"/>
      <c r="E13" s="62"/>
      <c r="F13" s="62"/>
      <c r="G13" s="62"/>
      <c r="H13" s="62"/>
      <c r="I13" s="63"/>
    </row>
    <row r="14" spans="1:9" ht="32.25" customHeight="1">
      <c r="A14" s="17" t="s">
        <v>160</v>
      </c>
      <c r="B14" s="58" t="s">
        <v>161</v>
      </c>
      <c r="C14" s="59"/>
      <c r="D14" s="59"/>
      <c r="E14" s="59"/>
      <c r="F14" s="59"/>
      <c r="G14" s="59"/>
      <c r="H14" s="59"/>
      <c r="I14" s="60"/>
    </row>
    <row r="15" spans="1:9" ht="30.75" customHeight="1">
      <c r="A15" s="17" t="s">
        <v>162</v>
      </c>
      <c r="B15" s="58" t="s">
        <v>163</v>
      </c>
      <c r="C15" s="59"/>
      <c r="D15" s="59"/>
      <c r="E15" s="59"/>
      <c r="F15" s="59"/>
      <c r="G15" s="59"/>
      <c r="H15" s="59"/>
      <c r="I15" s="60"/>
    </row>
    <row r="16" spans="1:9" ht="41.25" customHeight="1">
      <c r="A16" s="17" t="s">
        <v>191</v>
      </c>
      <c r="B16" s="64">
        <v>1</v>
      </c>
      <c r="C16" s="65"/>
      <c r="D16" s="65"/>
      <c r="E16" s="65"/>
      <c r="F16" s="65"/>
      <c r="G16" s="65"/>
      <c r="H16" s="65"/>
      <c r="I16" s="66"/>
    </row>
    <row r="17" spans="1:9" ht="39.75" customHeight="1">
      <c r="A17" s="38" t="s">
        <v>192</v>
      </c>
      <c r="B17" s="48" t="s">
        <v>193</v>
      </c>
      <c r="C17" s="48"/>
      <c r="D17" s="48"/>
      <c r="E17" s="48"/>
      <c r="F17" s="48"/>
      <c r="G17" s="48"/>
      <c r="H17" s="48"/>
      <c r="I17" s="48"/>
    </row>
    <row r="18" spans="1:9" ht="43.5" customHeight="1">
      <c r="A18" s="17" t="s">
        <v>164</v>
      </c>
      <c r="B18" s="67" t="s">
        <v>165</v>
      </c>
      <c r="C18" s="68"/>
      <c r="D18" s="68"/>
      <c r="E18" s="68"/>
      <c r="F18" s="68"/>
      <c r="G18" s="68"/>
      <c r="H18" s="68"/>
      <c r="I18" s="69"/>
    </row>
    <row r="19" spans="1:9" ht="45" customHeight="1">
      <c r="A19" s="17" t="s">
        <v>195</v>
      </c>
      <c r="B19" s="19" t="s">
        <v>234</v>
      </c>
      <c r="C19" s="17" t="s">
        <v>14</v>
      </c>
      <c r="D19" s="71" t="s">
        <v>24</v>
      </c>
      <c r="E19" s="71"/>
      <c r="F19" s="71"/>
      <c r="G19" s="71"/>
      <c r="H19" s="71"/>
      <c r="I19" s="71"/>
    </row>
    <row r="21" spans="1:9" ht="22.5" customHeight="1">
      <c r="A21" s="72"/>
      <c r="B21" s="72"/>
      <c r="C21" s="72"/>
      <c r="D21" s="72"/>
      <c r="E21" s="72"/>
      <c r="F21" s="72"/>
      <c r="G21" s="72"/>
      <c r="H21" s="72"/>
      <c r="I21" s="72"/>
    </row>
    <row r="22" spans="1:9" ht="30" customHeight="1">
      <c r="A22" s="50" t="s">
        <v>166</v>
      </c>
      <c r="B22" s="50"/>
      <c r="C22" s="50"/>
      <c r="D22" s="50"/>
      <c r="E22" s="50"/>
      <c r="F22" s="50"/>
      <c r="G22" s="50"/>
      <c r="H22" s="50"/>
      <c r="I22" s="50"/>
    </row>
    <row r="23" spans="1:9" ht="30" customHeight="1">
      <c r="A23" s="50" t="s">
        <v>167</v>
      </c>
      <c r="B23" s="50" t="s">
        <v>168</v>
      </c>
      <c r="C23" s="50" t="s">
        <v>169</v>
      </c>
      <c r="D23" s="50" t="s">
        <v>170</v>
      </c>
      <c r="E23" s="50"/>
      <c r="F23" s="50"/>
      <c r="G23" s="50"/>
      <c r="H23" s="50" t="s">
        <v>197</v>
      </c>
      <c r="I23" s="50" t="s">
        <v>171</v>
      </c>
    </row>
    <row r="24" spans="1:9" ht="30" customHeight="1">
      <c r="A24" s="50"/>
      <c r="B24" s="50"/>
      <c r="C24" s="50"/>
      <c r="D24" s="17" t="s">
        <v>172</v>
      </c>
      <c r="E24" s="17" t="s">
        <v>173</v>
      </c>
      <c r="F24" s="17" t="s">
        <v>174</v>
      </c>
      <c r="G24" s="17" t="s">
        <v>175</v>
      </c>
      <c r="H24" s="50"/>
      <c r="I24" s="50"/>
    </row>
    <row r="25" spans="1:9" ht="70.5" customHeight="1">
      <c r="A25" s="9" t="s">
        <v>176</v>
      </c>
      <c r="B25" s="10" t="s">
        <v>177</v>
      </c>
      <c r="C25" s="10" t="s">
        <v>180</v>
      </c>
      <c r="D25" s="11">
        <v>75000</v>
      </c>
      <c r="E25" s="11">
        <v>75000</v>
      </c>
      <c r="F25" s="11">
        <v>75000</v>
      </c>
      <c r="G25" s="11">
        <v>75000</v>
      </c>
      <c r="H25" s="20">
        <v>75000</v>
      </c>
      <c r="I25" s="6"/>
    </row>
    <row r="26" spans="1:9" ht="74.25" customHeight="1">
      <c r="A26" s="9" t="s">
        <v>179</v>
      </c>
      <c r="B26" s="10" t="s">
        <v>177</v>
      </c>
      <c r="C26" s="10" t="s">
        <v>180</v>
      </c>
      <c r="D26" s="11">
        <v>75000</v>
      </c>
      <c r="E26" s="11">
        <v>75000</v>
      </c>
      <c r="F26" s="11">
        <v>75000</v>
      </c>
      <c r="G26" s="11">
        <v>75000</v>
      </c>
      <c r="H26" s="20">
        <v>75000</v>
      </c>
      <c r="I26" s="6"/>
    </row>
    <row r="27" spans="1:9" ht="30" customHeight="1">
      <c r="A27" s="17" t="s">
        <v>181</v>
      </c>
      <c r="B27" s="73" t="s">
        <v>161</v>
      </c>
      <c r="C27" s="73"/>
      <c r="D27" s="28">
        <f t="shared" ref="D27:G27" si="0">D25/D26</f>
        <v>1</v>
      </c>
      <c r="E27" s="28">
        <f t="shared" si="0"/>
        <v>1</v>
      </c>
      <c r="F27" s="28">
        <f t="shared" si="0"/>
        <v>1</v>
      </c>
      <c r="G27" s="28">
        <f t="shared" si="0"/>
        <v>1</v>
      </c>
      <c r="H27" s="28">
        <f>H25/H26</f>
        <v>1</v>
      </c>
      <c r="I27" s="6"/>
    </row>
    <row r="28" spans="1:9" ht="15" customHeight="1">
      <c r="A28" s="26"/>
      <c r="D28" s="29"/>
      <c r="E28" s="29"/>
      <c r="F28" s="29"/>
      <c r="G28" s="30"/>
      <c r="H28" s="30"/>
    </row>
    <row r="29" spans="1:9" ht="15" customHeight="1">
      <c r="A29" s="33"/>
      <c r="B29" s="33"/>
      <c r="C29" s="33"/>
      <c r="D29" s="33"/>
      <c r="E29" s="33"/>
      <c r="F29" s="33"/>
      <c r="G29" s="33"/>
      <c r="H29" s="33"/>
      <c r="I29" s="33"/>
    </row>
    <row r="30" spans="1:9" ht="30" customHeight="1">
      <c r="A30" s="70" t="s">
        <v>223</v>
      </c>
      <c r="B30" s="70"/>
      <c r="C30" s="70"/>
      <c r="D30" s="70"/>
      <c r="E30" s="70"/>
      <c r="F30" s="70"/>
      <c r="G30" s="70"/>
      <c r="H30" s="70"/>
      <c r="I30" s="70"/>
    </row>
    <row r="31" spans="1:9" ht="30" customHeight="1">
      <c r="A31" s="70" t="s">
        <v>167</v>
      </c>
      <c r="B31" s="70" t="s">
        <v>168</v>
      </c>
      <c r="C31" s="70" t="s">
        <v>169</v>
      </c>
      <c r="D31" s="70" t="s">
        <v>170</v>
      </c>
      <c r="E31" s="70"/>
      <c r="F31" s="70"/>
      <c r="G31" s="70"/>
      <c r="H31" s="70" t="s">
        <v>197</v>
      </c>
      <c r="I31" s="70" t="s">
        <v>171</v>
      </c>
    </row>
    <row r="32" spans="1:9" ht="30" customHeight="1">
      <c r="A32" s="70"/>
      <c r="B32" s="70"/>
      <c r="C32" s="70"/>
      <c r="D32" s="31" t="s">
        <v>172</v>
      </c>
      <c r="E32" s="31" t="s">
        <v>173</v>
      </c>
      <c r="F32" s="31" t="s">
        <v>174</v>
      </c>
      <c r="G32" s="31" t="s">
        <v>175</v>
      </c>
      <c r="H32" s="70"/>
      <c r="I32" s="70"/>
    </row>
    <row r="33" spans="1:9" ht="47.25" customHeight="1">
      <c r="A33" s="9" t="s">
        <v>176</v>
      </c>
      <c r="B33" s="10" t="s">
        <v>177</v>
      </c>
      <c r="C33" s="10" t="s">
        <v>180</v>
      </c>
      <c r="D33" s="11">
        <v>75000</v>
      </c>
      <c r="E33" s="11">
        <v>75000</v>
      </c>
      <c r="F33" s="11">
        <v>75000</v>
      </c>
      <c r="G33" s="11"/>
      <c r="H33" s="20"/>
      <c r="I33" s="6"/>
    </row>
    <row r="34" spans="1:9" ht="47.25" customHeight="1">
      <c r="A34" s="9" t="s">
        <v>179</v>
      </c>
      <c r="B34" s="10" t="s">
        <v>177</v>
      </c>
      <c r="C34" s="10" t="s">
        <v>180</v>
      </c>
      <c r="D34" s="11">
        <v>75000</v>
      </c>
      <c r="E34" s="11">
        <v>75000</v>
      </c>
      <c r="F34" s="11">
        <v>75000</v>
      </c>
      <c r="G34" s="11">
        <v>75000</v>
      </c>
      <c r="H34" s="20">
        <v>75000</v>
      </c>
      <c r="I34" s="6"/>
    </row>
    <row r="35" spans="1:9" ht="57" customHeight="1">
      <c r="A35" s="31" t="s">
        <v>181</v>
      </c>
      <c r="B35" s="73" t="s">
        <v>161</v>
      </c>
      <c r="C35" s="73"/>
      <c r="D35" s="28">
        <f t="shared" ref="D35:H35" si="1">D33/D34</f>
        <v>1</v>
      </c>
      <c r="E35" s="28">
        <f t="shared" si="1"/>
        <v>1</v>
      </c>
      <c r="F35" s="28">
        <f t="shared" si="1"/>
        <v>1</v>
      </c>
      <c r="G35" s="28">
        <f t="shared" si="1"/>
        <v>0</v>
      </c>
      <c r="H35" s="28">
        <f t="shared" si="1"/>
        <v>0</v>
      </c>
      <c r="I35" s="6"/>
    </row>
    <row r="38" spans="1:9">
      <c r="C38" s="57" t="s">
        <v>182</v>
      </c>
      <c r="D38" s="57"/>
      <c r="F38" s="57" t="s">
        <v>183</v>
      </c>
      <c r="G38" s="57"/>
    </row>
    <row r="39" spans="1:9" ht="60" customHeight="1">
      <c r="C39" s="74"/>
      <c r="D39" s="74"/>
      <c r="F39" s="74"/>
      <c r="G39" s="74"/>
    </row>
    <row r="40" spans="1:9">
      <c r="C40" s="75" t="s">
        <v>206</v>
      </c>
      <c r="D40" s="75"/>
      <c r="F40" s="75" t="s">
        <v>207</v>
      </c>
      <c r="G40" s="75"/>
    </row>
    <row r="41" spans="1:9">
      <c r="C41" s="74" t="s">
        <v>208</v>
      </c>
      <c r="D41" s="74"/>
      <c r="F41" s="74" t="s">
        <v>226</v>
      </c>
      <c r="G41" s="74"/>
    </row>
  </sheetData>
  <mergeCells count="44">
    <mergeCell ref="D31:G31"/>
    <mergeCell ref="C41:D41"/>
    <mergeCell ref="F41:G41"/>
    <mergeCell ref="B35:C35"/>
    <mergeCell ref="C38:D38"/>
    <mergeCell ref="F38:G38"/>
    <mergeCell ref="C39:D39"/>
    <mergeCell ref="F39:G39"/>
    <mergeCell ref="C40:D40"/>
    <mergeCell ref="F40:G40"/>
    <mergeCell ref="H31:H32"/>
    <mergeCell ref="I31:I32"/>
    <mergeCell ref="D19:I19"/>
    <mergeCell ref="A21:I21"/>
    <mergeCell ref="A22:I22"/>
    <mergeCell ref="A23:A24"/>
    <mergeCell ref="B23:B24"/>
    <mergeCell ref="C23:C24"/>
    <mergeCell ref="D23:G23"/>
    <mergeCell ref="H23:H24"/>
    <mergeCell ref="I23:I24"/>
    <mergeCell ref="B27:C27"/>
    <mergeCell ref="A30:I30"/>
    <mergeCell ref="A31:A32"/>
    <mergeCell ref="B31:B32"/>
    <mergeCell ref="C31:C32"/>
    <mergeCell ref="B13:I13"/>
    <mergeCell ref="B14:I14"/>
    <mergeCell ref="B15:I15"/>
    <mergeCell ref="B16:I16"/>
    <mergeCell ref="B18:I18"/>
    <mergeCell ref="B17:I17"/>
    <mergeCell ref="B12:I12"/>
    <mergeCell ref="A1:I1"/>
    <mergeCell ref="B2:H2"/>
    <mergeCell ref="B3:H3"/>
    <mergeCell ref="B4:I4"/>
    <mergeCell ref="B5:I5"/>
    <mergeCell ref="B6:I6"/>
    <mergeCell ref="B7:I7"/>
    <mergeCell ref="A8:I8"/>
    <mergeCell ref="A9:I9"/>
    <mergeCell ref="B10:I10"/>
    <mergeCell ref="B11:I11"/>
  </mergeCells>
  <pageMargins left="0.7" right="0.7" top="0.75" bottom="0.75" header="0.3" footer="0.3"/>
  <pageSetup scale="55" fitToHeight="0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6"/>
  <sheetViews>
    <sheetView topLeftCell="A19" zoomScale="70" zoomScaleNormal="70" zoomScalePageLayoutView="80" workbookViewId="0">
      <selection activeCell="F36" sqref="F36"/>
    </sheetView>
  </sheetViews>
  <sheetFormatPr baseColWidth="10" defaultColWidth="11.42578125" defaultRowHeight="15"/>
  <cols>
    <col min="1" max="1" width="40.7109375" style="18" customWidth="1"/>
    <col min="2" max="8" width="20.7109375" style="18" customWidth="1"/>
    <col min="9" max="9" width="40.7109375" style="18" customWidth="1"/>
    <col min="10" max="16384" width="11.42578125" style="18"/>
  </cols>
  <sheetData>
    <row r="1" spans="1:9" ht="30" customHeight="1">
      <c r="A1" s="49" t="s">
        <v>217</v>
      </c>
      <c r="B1" s="49"/>
      <c r="C1" s="49"/>
      <c r="D1" s="49"/>
      <c r="E1" s="49"/>
      <c r="F1" s="49"/>
      <c r="G1" s="49"/>
      <c r="H1" s="49"/>
      <c r="I1" s="49"/>
    </row>
    <row r="2" spans="1:9" s="26" customFormat="1" ht="30" customHeight="1">
      <c r="A2" s="17" t="s">
        <v>1</v>
      </c>
      <c r="B2" s="50" t="s">
        <v>2</v>
      </c>
      <c r="C2" s="50"/>
      <c r="D2" s="50"/>
      <c r="E2" s="50"/>
      <c r="F2" s="50"/>
      <c r="G2" s="50"/>
      <c r="H2" s="50"/>
      <c r="I2" s="17" t="s">
        <v>3</v>
      </c>
    </row>
    <row r="3" spans="1:9" ht="30" customHeight="1">
      <c r="A3" s="15" t="s">
        <v>4</v>
      </c>
      <c r="B3" s="51" t="s">
        <v>5</v>
      </c>
      <c r="C3" s="52"/>
      <c r="D3" s="52"/>
      <c r="E3" s="52"/>
      <c r="F3" s="52"/>
      <c r="G3" s="52"/>
      <c r="H3" s="53"/>
      <c r="I3" s="6">
        <v>2023</v>
      </c>
    </row>
    <row r="4" spans="1:9" ht="30" customHeight="1">
      <c r="A4" s="17" t="s">
        <v>6</v>
      </c>
      <c r="B4" s="50" t="s">
        <v>7</v>
      </c>
      <c r="C4" s="50"/>
      <c r="D4" s="50"/>
      <c r="E4" s="50"/>
      <c r="F4" s="50"/>
      <c r="G4" s="50"/>
      <c r="H4" s="50"/>
      <c r="I4" s="50"/>
    </row>
    <row r="5" spans="1:9" ht="30" customHeight="1">
      <c r="A5" s="27" t="s">
        <v>154</v>
      </c>
      <c r="B5" s="54" t="s">
        <v>8</v>
      </c>
      <c r="C5" s="55"/>
      <c r="D5" s="55"/>
      <c r="E5" s="55"/>
      <c r="F5" s="55"/>
      <c r="G5" s="55"/>
      <c r="H5" s="55"/>
      <c r="I5" s="56"/>
    </row>
    <row r="6" spans="1:9" s="26" customFormat="1" ht="30" customHeight="1">
      <c r="A6" s="17" t="s">
        <v>9</v>
      </c>
      <c r="B6" s="50" t="s">
        <v>10</v>
      </c>
      <c r="C6" s="50"/>
      <c r="D6" s="50"/>
      <c r="E6" s="50"/>
      <c r="F6" s="50"/>
      <c r="G6" s="50"/>
      <c r="H6" s="50"/>
      <c r="I6" s="50"/>
    </row>
    <row r="7" spans="1:9" ht="30" customHeight="1">
      <c r="A7" s="3" t="s">
        <v>218</v>
      </c>
      <c r="B7" s="54" t="s">
        <v>235</v>
      </c>
      <c r="C7" s="55"/>
      <c r="D7" s="55"/>
      <c r="E7" s="55"/>
      <c r="F7" s="55"/>
      <c r="G7" s="55"/>
      <c r="H7" s="55"/>
      <c r="I7" s="56"/>
    </row>
    <row r="8" spans="1:9" ht="30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9" ht="30" customHeight="1">
      <c r="A9" s="50" t="s">
        <v>155</v>
      </c>
      <c r="B9" s="50"/>
      <c r="C9" s="50"/>
      <c r="D9" s="50"/>
      <c r="E9" s="50"/>
      <c r="F9" s="50"/>
      <c r="G9" s="50"/>
      <c r="H9" s="50"/>
      <c r="I9" s="50"/>
    </row>
    <row r="10" spans="1:9" ht="30" customHeight="1">
      <c r="A10" s="17" t="s">
        <v>186</v>
      </c>
      <c r="B10" s="48" t="s">
        <v>156</v>
      </c>
      <c r="C10" s="76"/>
      <c r="D10" s="76"/>
      <c r="E10" s="76"/>
      <c r="F10" s="76"/>
      <c r="G10" s="76"/>
      <c r="H10" s="76"/>
      <c r="I10" s="76"/>
    </row>
    <row r="11" spans="1:9" ht="30" customHeight="1">
      <c r="A11" s="17" t="s">
        <v>157</v>
      </c>
      <c r="B11" s="71" t="s">
        <v>100</v>
      </c>
      <c r="C11" s="71"/>
      <c r="D11" s="71"/>
      <c r="E11" s="71"/>
      <c r="F11" s="71"/>
      <c r="G11" s="71"/>
      <c r="H11" s="71"/>
      <c r="I11" s="71"/>
    </row>
    <row r="12" spans="1:9" ht="30" customHeight="1">
      <c r="A12" s="17" t="s">
        <v>187</v>
      </c>
      <c r="B12" s="48" t="s">
        <v>158</v>
      </c>
      <c r="C12" s="48"/>
      <c r="D12" s="48"/>
      <c r="E12" s="48"/>
      <c r="F12" s="48"/>
      <c r="G12" s="48"/>
      <c r="H12" s="48"/>
      <c r="I12" s="48"/>
    </row>
    <row r="13" spans="1:9" ht="30" customHeight="1">
      <c r="A13" s="17" t="s">
        <v>189</v>
      </c>
      <c r="B13" s="71" t="s">
        <v>219</v>
      </c>
      <c r="C13" s="71"/>
      <c r="D13" s="71"/>
      <c r="E13" s="71"/>
      <c r="F13" s="71"/>
      <c r="G13" s="71"/>
      <c r="H13" s="71"/>
      <c r="I13" s="71"/>
    </row>
    <row r="14" spans="1:9" ht="30" customHeight="1">
      <c r="A14" s="17" t="s">
        <v>160</v>
      </c>
      <c r="B14" s="48" t="s">
        <v>161</v>
      </c>
      <c r="C14" s="48"/>
      <c r="D14" s="48"/>
      <c r="E14" s="48"/>
      <c r="F14" s="48"/>
      <c r="G14" s="48"/>
      <c r="H14" s="48"/>
      <c r="I14" s="48"/>
    </row>
    <row r="15" spans="1:9" ht="30" customHeight="1">
      <c r="A15" s="17" t="s">
        <v>162</v>
      </c>
      <c r="B15" s="48" t="s">
        <v>163</v>
      </c>
      <c r="C15" s="48"/>
      <c r="D15" s="48"/>
      <c r="E15" s="48"/>
      <c r="F15" s="48"/>
      <c r="G15" s="48"/>
      <c r="H15" s="48"/>
      <c r="I15" s="48"/>
    </row>
    <row r="16" spans="1:9" ht="30" customHeight="1">
      <c r="A16" s="17" t="s">
        <v>191</v>
      </c>
      <c r="B16" s="77">
        <v>1</v>
      </c>
      <c r="C16" s="71"/>
      <c r="D16" s="71"/>
      <c r="E16" s="71"/>
      <c r="F16" s="71"/>
      <c r="G16" s="71"/>
      <c r="H16" s="71"/>
      <c r="I16" s="71"/>
    </row>
    <row r="17" spans="1:9" ht="30" customHeight="1">
      <c r="A17" s="17" t="s">
        <v>192</v>
      </c>
      <c r="B17" s="71" t="s">
        <v>193</v>
      </c>
      <c r="C17" s="71"/>
      <c r="D17" s="71"/>
      <c r="E17" s="71"/>
      <c r="F17" s="71"/>
      <c r="G17" s="71"/>
      <c r="H17" s="71"/>
      <c r="I17" s="71"/>
    </row>
    <row r="18" spans="1:9" ht="30" customHeight="1">
      <c r="A18" s="17" t="s">
        <v>164</v>
      </c>
      <c r="B18" s="71" t="s">
        <v>220</v>
      </c>
      <c r="C18" s="71"/>
      <c r="D18" s="71"/>
      <c r="E18" s="71"/>
      <c r="F18" s="71"/>
      <c r="G18" s="71"/>
      <c r="H18" s="71"/>
      <c r="I18" s="71"/>
    </row>
    <row r="19" spans="1:9" ht="50.1" customHeight="1">
      <c r="A19" s="17" t="s">
        <v>195</v>
      </c>
      <c r="B19" s="19" t="s">
        <v>225</v>
      </c>
      <c r="C19" s="17" t="s">
        <v>14</v>
      </c>
      <c r="D19" s="71" t="s">
        <v>100</v>
      </c>
      <c r="E19" s="71"/>
      <c r="F19" s="71"/>
      <c r="G19" s="71"/>
      <c r="H19" s="71"/>
      <c r="I19" s="71"/>
    </row>
    <row r="20" spans="1:9" ht="30" customHeight="1">
      <c r="A20" s="78"/>
      <c r="B20" s="78"/>
      <c r="C20" s="78"/>
      <c r="D20" s="78"/>
      <c r="E20" s="78"/>
      <c r="F20" s="78"/>
      <c r="G20" s="78"/>
      <c r="H20" s="78"/>
      <c r="I20" s="78"/>
    </row>
    <row r="21" spans="1:9" ht="30" customHeight="1">
      <c r="A21" s="50" t="s">
        <v>166</v>
      </c>
      <c r="B21" s="50"/>
      <c r="C21" s="50"/>
      <c r="D21" s="50"/>
      <c r="E21" s="50"/>
      <c r="F21" s="50"/>
      <c r="G21" s="50"/>
      <c r="H21" s="50"/>
      <c r="I21" s="50"/>
    </row>
    <row r="22" spans="1:9" ht="30" customHeight="1">
      <c r="A22" s="50" t="s">
        <v>167</v>
      </c>
      <c r="B22" s="50" t="s">
        <v>168</v>
      </c>
      <c r="C22" s="50" t="s">
        <v>169</v>
      </c>
      <c r="D22" s="50" t="s">
        <v>170</v>
      </c>
      <c r="E22" s="50"/>
      <c r="F22" s="50"/>
      <c r="G22" s="50"/>
      <c r="H22" s="50" t="s">
        <v>197</v>
      </c>
      <c r="I22" s="50" t="s">
        <v>171</v>
      </c>
    </row>
    <row r="23" spans="1:9" ht="30" customHeight="1">
      <c r="A23" s="50"/>
      <c r="B23" s="50"/>
      <c r="C23" s="50"/>
      <c r="D23" s="17" t="s">
        <v>172</v>
      </c>
      <c r="E23" s="17" t="s">
        <v>173</v>
      </c>
      <c r="F23" s="17" t="s">
        <v>174</v>
      </c>
      <c r="G23" s="17" t="s">
        <v>175</v>
      </c>
      <c r="H23" s="50"/>
      <c r="I23" s="50"/>
    </row>
    <row r="24" spans="1:9" ht="70.5" customHeight="1">
      <c r="A24" s="6" t="s">
        <v>221</v>
      </c>
      <c r="B24" s="6" t="s">
        <v>177</v>
      </c>
      <c r="C24" s="6" t="s">
        <v>180</v>
      </c>
      <c r="D24" s="20">
        <v>25000</v>
      </c>
      <c r="E24" s="20">
        <v>25000</v>
      </c>
      <c r="F24" s="20">
        <v>25000</v>
      </c>
      <c r="G24" s="20">
        <v>25000</v>
      </c>
      <c r="H24" s="20">
        <v>25000</v>
      </c>
      <c r="I24" s="6"/>
    </row>
    <row r="25" spans="1:9" ht="74.25" customHeight="1">
      <c r="A25" s="6" t="s">
        <v>222</v>
      </c>
      <c r="B25" s="6" t="s">
        <v>177</v>
      </c>
      <c r="C25" s="6" t="s">
        <v>180</v>
      </c>
      <c r="D25" s="20">
        <v>25000</v>
      </c>
      <c r="E25" s="20">
        <v>25000</v>
      </c>
      <c r="F25" s="20">
        <v>25000</v>
      </c>
      <c r="G25" s="20">
        <v>25000</v>
      </c>
      <c r="H25" s="20">
        <v>25000</v>
      </c>
      <c r="I25" s="6"/>
    </row>
    <row r="26" spans="1:9" ht="30" customHeight="1">
      <c r="A26" s="17" t="s">
        <v>181</v>
      </c>
      <c r="B26" s="73" t="s">
        <v>161</v>
      </c>
      <c r="C26" s="73"/>
      <c r="D26" s="28">
        <f t="shared" ref="D26:G26" si="0">D24/D25</f>
        <v>1</v>
      </c>
      <c r="E26" s="28">
        <f t="shared" si="0"/>
        <v>1</v>
      </c>
      <c r="F26" s="28">
        <f t="shared" si="0"/>
        <v>1</v>
      </c>
      <c r="G26" s="28">
        <f t="shared" si="0"/>
        <v>1</v>
      </c>
      <c r="H26" s="28">
        <f>H24/H25</f>
        <v>1</v>
      </c>
      <c r="I26" s="6"/>
    </row>
    <row r="27" spans="1:9" ht="15" customHeight="1">
      <c r="A27" s="26"/>
      <c r="D27" s="29"/>
      <c r="E27" s="29"/>
      <c r="F27" s="29"/>
      <c r="G27" s="30"/>
      <c r="H27" s="30"/>
    </row>
    <row r="28" spans="1:9" ht="15" customHeight="1">
      <c r="A28" s="26"/>
      <c r="D28" s="29"/>
      <c r="E28" s="29"/>
      <c r="F28" s="29"/>
      <c r="G28" s="30"/>
      <c r="H28" s="30"/>
    </row>
    <row r="29" spans="1:9" ht="15" customHeight="1">
      <c r="A29" s="26"/>
      <c r="D29" s="29"/>
      <c r="E29" s="29"/>
      <c r="F29" s="29"/>
      <c r="G29" s="30"/>
      <c r="H29" s="30"/>
    </row>
    <row r="30" spans="1:9" ht="15" customHeight="1">
      <c r="A30" s="26"/>
      <c r="D30" s="29"/>
      <c r="E30" s="29"/>
      <c r="F30" s="29"/>
      <c r="G30" s="30"/>
      <c r="H30" s="30"/>
    </row>
    <row r="31" spans="1:9" ht="15" customHeight="1">
      <c r="A31" s="26"/>
      <c r="D31" s="29"/>
      <c r="E31" s="29"/>
      <c r="F31" s="29"/>
      <c r="G31" s="30"/>
      <c r="H31" s="30"/>
    </row>
    <row r="32" spans="1:9" ht="15" customHeight="1">
      <c r="A32" s="33"/>
      <c r="B32" s="33"/>
      <c r="C32" s="33"/>
      <c r="D32" s="33"/>
      <c r="E32" s="33"/>
      <c r="F32" s="33"/>
      <c r="G32" s="33"/>
      <c r="H32" s="33"/>
      <c r="I32" s="33"/>
    </row>
    <row r="33" spans="1:9" ht="30" customHeight="1">
      <c r="A33" s="70" t="s">
        <v>223</v>
      </c>
      <c r="B33" s="70"/>
      <c r="C33" s="70"/>
      <c r="D33" s="70"/>
      <c r="E33" s="70"/>
      <c r="F33" s="70"/>
      <c r="G33" s="70"/>
      <c r="H33" s="70"/>
      <c r="I33" s="70"/>
    </row>
    <row r="34" spans="1:9" ht="30" customHeight="1">
      <c r="A34" s="70" t="s">
        <v>167</v>
      </c>
      <c r="B34" s="70" t="s">
        <v>168</v>
      </c>
      <c r="C34" s="70" t="s">
        <v>169</v>
      </c>
      <c r="D34" s="70" t="s">
        <v>170</v>
      </c>
      <c r="E34" s="70"/>
      <c r="F34" s="70"/>
      <c r="G34" s="70"/>
      <c r="H34" s="70" t="s">
        <v>197</v>
      </c>
      <c r="I34" s="70" t="s">
        <v>171</v>
      </c>
    </row>
    <row r="35" spans="1:9" ht="30" customHeight="1">
      <c r="A35" s="70"/>
      <c r="B35" s="70"/>
      <c r="C35" s="70"/>
      <c r="D35" s="31" t="s">
        <v>172</v>
      </c>
      <c r="E35" s="31" t="s">
        <v>173</v>
      </c>
      <c r="F35" s="31" t="s">
        <v>174</v>
      </c>
      <c r="G35" s="31" t="s">
        <v>175</v>
      </c>
      <c r="H35" s="70"/>
      <c r="I35" s="70"/>
    </row>
    <row r="36" spans="1:9" ht="30" customHeight="1">
      <c r="A36" s="6" t="s">
        <v>221</v>
      </c>
      <c r="B36" s="6" t="s">
        <v>177</v>
      </c>
      <c r="C36" s="6" t="s">
        <v>178</v>
      </c>
      <c r="D36" s="20">
        <v>25000</v>
      </c>
      <c r="E36" s="20">
        <v>25000</v>
      </c>
      <c r="F36" s="20">
        <v>25000</v>
      </c>
      <c r="G36" s="32"/>
      <c r="H36" s="20">
        <v>25000</v>
      </c>
      <c r="I36" s="6"/>
    </row>
    <row r="37" spans="1:9" ht="30" customHeight="1">
      <c r="A37" s="6" t="s">
        <v>222</v>
      </c>
      <c r="B37" s="6" t="s">
        <v>177</v>
      </c>
      <c r="C37" s="6" t="s">
        <v>180</v>
      </c>
      <c r="D37" s="20">
        <v>25000</v>
      </c>
      <c r="E37" s="20">
        <v>25000</v>
      </c>
      <c r="F37" s="20">
        <v>25000</v>
      </c>
      <c r="G37" s="20">
        <v>25000</v>
      </c>
      <c r="H37" s="20">
        <v>25000</v>
      </c>
      <c r="I37" s="6"/>
    </row>
    <row r="38" spans="1:9" ht="30" customHeight="1">
      <c r="A38" s="31" t="s">
        <v>181</v>
      </c>
      <c r="B38" s="73" t="s">
        <v>161</v>
      </c>
      <c r="C38" s="73"/>
      <c r="D38" s="28">
        <f t="shared" ref="D38:H38" si="1">D36/D37</f>
        <v>1</v>
      </c>
      <c r="E38" s="28">
        <f t="shared" si="1"/>
        <v>1</v>
      </c>
      <c r="F38" s="28">
        <f t="shared" si="1"/>
        <v>1</v>
      </c>
      <c r="G38" s="28">
        <f t="shared" si="1"/>
        <v>0</v>
      </c>
      <c r="H38" s="28">
        <f t="shared" si="1"/>
        <v>1</v>
      </c>
      <c r="I38" s="6"/>
    </row>
    <row r="43" spans="1:9">
      <c r="C43" s="57" t="s">
        <v>182</v>
      </c>
      <c r="D43" s="57"/>
      <c r="F43" s="57" t="s">
        <v>183</v>
      </c>
      <c r="G43" s="57"/>
    </row>
    <row r="44" spans="1:9" ht="60" customHeight="1">
      <c r="C44" s="74"/>
      <c r="D44" s="74"/>
      <c r="F44" s="74"/>
      <c r="G44" s="74"/>
    </row>
    <row r="45" spans="1:9">
      <c r="C45" s="75" t="s">
        <v>206</v>
      </c>
      <c r="D45" s="75"/>
      <c r="F45" s="75" t="s">
        <v>207</v>
      </c>
      <c r="G45" s="75"/>
    </row>
    <row r="46" spans="1:9">
      <c r="C46" s="74" t="s">
        <v>208</v>
      </c>
      <c r="D46" s="74"/>
      <c r="F46" s="74" t="s">
        <v>226</v>
      </c>
      <c r="G46" s="74"/>
    </row>
  </sheetData>
  <mergeCells count="44">
    <mergeCell ref="C46:D46"/>
    <mergeCell ref="F46:G46"/>
    <mergeCell ref="B38:C38"/>
    <mergeCell ref="C43:D43"/>
    <mergeCell ref="F43:G43"/>
    <mergeCell ref="C44:D44"/>
    <mergeCell ref="F44:G44"/>
    <mergeCell ref="C45:D45"/>
    <mergeCell ref="F45:G45"/>
    <mergeCell ref="B26:C26"/>
    <mergeCell ref="A33:I33"/>
    <mergeCell ref="A34:A35"/>
    <mergeCell ref="B34:B35"/>
    <mergeCell ref="C34:C35"/>
    <mergeCell ref="D34:G34"/>
    <mergeCell ref="H34:H35"/>
    <mergeCell ref="I34:I35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0.7" right="0.7" top="0.75" bottom="0.75" header="0.3" footer="0.3"/>
  <pageSetup scale="53" fitToHeight="0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0"/>
  <sheetViews>
    <sheetView topLeftCell="A19" zoomScale="80" zoomScaleNormal="80" zoomScalePageLayoutView="80" workbookViewId="0">
      <selection activeCell="D31" sqref="D31:H32"/>
    </sheetView>
  </sheetViews>
  <sheetFormatPr baseColWidth="10" defaultColWidth="11.42578125" defaultRowHeight="15"/>
  <cols>
    <col min="1" max="3" width="33.28515625" style="12" customWidth="1"/>
    <col min="4" max="7" width="18.7109375" style="12" customWidth="1"/>
    <col min="8" max="8" width="18.28515625" style="12" customWidth="1"/>
    <col min="9" max="9" width="60.7109375" style="12" customWidth="1"/>
    <col min="10" max="16384" width="11.42578125" style="12"/>
  </cols>
  <sheetData>
    <row r="1" spans="1:9" ht="30" customHeight="1">
      <c r="A1" s="49" t="s">
        <v>184</v>
      </c>
      <c r="B1" s="49"/>
      <c r="C1" s="49"/>
      <c r="D1" s="49"/>
      <c r="E1" s="49"/>
      <c r="F1" s="49"/>
      <c r="G1" s="49"/>
      <c r="H1" s="49"/>
      <c r="I1" s="49"/>
    </row>
    <row r="2" spans="1:9" s="14" customFormat="1" ht="30" customHeight="1">
      <c r="A2" s="13" t="s">
        <v>1</v>
      </c>
      <c r="B2" s="79" t="s">
        <v>2</v>
      </c>
      <c r="C2" s="79"/>
      <c r="D2" s="79"/>
      <c r="E2" s="79"/>
      <c r="F2" s="79"/>
      <c r="G2" s="79"/>
      <c r="H2" s="79"/>
      <c r="I2" s="13" t="s">
        <v>3</v>
      </c>
    </row>
    <row r="3" spans="1:9" ht="30" customHeight="1">
      <c r="A3" s="15" t="s">
        <v>4</v>
      </c>
      <c r="B3" s="51" t="s">
        <v>5</v>
      </c>
      <c r="C3" s="52"/>
      <c r="D3" s="52"/>
      <c r="E3" s="52"/>
      <c r="F3" s="52"/>
      <c r="G3" s="52"/>
      <c r="H3" s="53"/>
      <c r="I3" s="16">
        <v>2023</v>
      </c>
    </row>
    <row r="4" spans="1:9" ht="30" customHeight="1">
      <c r="A4" s="17" t="s">
        <v>6</v>
      </c>
      <c r="B4" s="79" t="s">
        <v>7</v>
      </c>
      <c r="C4" s="79"/>
      <c r="D4" s="79"/>
      <c r="E4" s="79"/>
      <c r="F4" s="79"/>
      <c r="G4" s="79"/>
      <c r="H4" s="79"/>
      <c r="I4" s="79"/>
    </row>
    <row r="5" spans="1:9" ht="30" customHeight="1">
      <c r="A5" s="15" t="s">
        <v>154</v>
      </c>
      <c r="B5" s="54" t="s">
        <v>8</v>
      </c>
      <c r="C5" s="55"/>
      <c r="D5" s="55"/>
      <c r="E5" s="55"/>
      <c r="F5" s="55"/>
      <c r="G5" s="55"/>
      <c r="H5" s="55"/>
      <c r="I5" s="56"/>
    </row>
    <row r="6" spans="1:9" s="14" customFormat="1" ht="30" customHeight="1">
      <c r="A6" s="13" t="s">
        <v>9</v>
      </c>
      <c r="B6" s="79" t="s">
        <v>10</v>
      </c>
      <c r="C6" s="79"/>
      <c r="D6" s="79"/>
      <c r="E6" s="79"/>
      <c r="F6" s="79"/>
      <c r="G6" s="79"/>
      <c r="H6" s="79"/>
      <c r="I6" s="79"/>
    </row>
    <row r="7" spans="1:9" ht="30" customHeight="1">
      <c r="A7" s="3">
        <v>7</v>
      </c>
      <c r="B7" s="54" t="s">
        <v>185</v>
      </c>
      <c r="C7" s="55"/>
      <c r="D7" s="55"/>
      <c r="E7" s="55"/>
      <c r="F7" s="55"/>
      <c r="G7" s="55"/>
      <c r="H7" s="55"/>
      <c r="I7" s="56"/>
    </row>
    <row r="8" spans="1:9" ht="30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9" s="18" customFormat="1" ht="30" customHeight="1">
      <c r="A9" s="50" t="s">
        <v>155</v>
      </c>
      <c r="B9" s="50"/>
      <c r="C9" s="50"/>
      <c r="D9" s="50"/>
      <c r="E9" s="50"/>
      <c r="F9" s="50"/>
      <c r="G9" s="50"/>
      <c r="H9" s="50"/>
      <c r="I9" s="50"/>
    </row>
    <row r="10" spans="1:9" s="18" customFormat="1" ht="30" customHeight="1">
      <c r="A10" s="17" t="s">
        <v>186</v>
      </c>
      <c r="B10" s="48" t="s">
        <v>156</v>
      </c>
      <c r="C10" s="76"/>
      <c r="D10" s="76"/>
      <c r="E10" s="76"/>
      <c r="F10" s="76"/>
      <c r="G10" s="76"/>
      <c r="H10" s="76"/>
      <c r="I10" s="76"/>
    </row>
    <row r="11" spans="1:9" s="18" customFormat="1" ht="30" customHeight="1">
      <c r="A11" s="17" t="s">
        <v>157</v>
      </c>
      <c r="B11" s="71" t="s">
        <v>105</v>
      </c>
      <c r="C11" s="71"/>
      <c r="D11" s="71"/>
      <c r="E11" s="71"/>
      <c r="F11" s="71"/>
      <c r="G11" s="71"/>
      <c r="H11" s="71"/>
      <c r="I11" s="71"/>
    </row>
    <row r="12" spans="1:9" s="18" customFormat="1" ht="30" customHeight="1">
      <c r="A12" s="17" t="s">
        <v>187</v>
      </c>
      <c r="B12" s="48" t="s">
        <v>227</v>
      </c>
      <c r="C12" s="48"/>
      <c r="D12" s="48"/>
      <c r="E12" s="48"/>
      <c r="F12" s="48"/>
      <c r="G12" s="48"/>
      <c r="H12" s="48"/>
      <c r="I12" s="48"/>
    </row>
    <row r="13" spans="1:9" s="18" customFormat="1" ht="30" customHeight="1">
      <c r="A13" s="17" t="s">
        <v>189</v>
      </c>
      <c r="B13" s="71" t="s">
        <v>228</v>
      </c>
      <c r="C13" s="71"/>
      <c r="D13" s="71"/>
      <c r="E13" s="71"/>
      <c r="F13" s="71"/>
      <c r="G13" s="71"/>
      <c r="H13" s="71"/>
      <c r="I13" s="71"/>
    </row>
    <row r="14" spans="1:9" s="18" customFormat="1" ht="30" customHeight="1">
      <c r="A14" s="17" t="s">
        <v>160</v>
      </c>
      <c r="B14" s="48" t="s">
        <v>161</v>
      </c>
      <c r="C14" s="48"/>
      <c r="D14" s="48"/>
      <c r="E14" s="48"/>
      <c r="F14" s="48"/>
      <c r="G14" s="48"/>
      <c r="H14" s="48"/>
      <c r="I14" s="48"/>
    </row>
    <row r="15" spans="1:9" s="18" customFormat="1" ht="30" customHeight="1">
      <c r="A15" s="17" t="s">
        <v>162</v>
      </c>
      <c r="B15" s="48" t="s">
        <v>163</v>
      </c>
      <c r="C15" s="48"/>
      <c r="D15" s="48"/>
      <c r="E15" s="48"/>
      <c r="F15" s="48"/>
      <c r="G15" s="48"/>
      <c r="H15" s="48"/>
      <c r="I15" s="48"/>
    </row>
    <row r="16" spans="1:9" s="18" customFormat="1" ht="30" customHeight="1">
      <c r="A16" s="17" t="s">
        <v>191</v>
      </c>
      <c r="B16" s="77">
        <v>1</v>
      </c>
      <c r="C16" s="71"/>
      <c r="D16" s="71"/>
      <c r="E16" s="71"/>
      <c r="F16" s="71"/>
      <c r="G16" s="71"/>
      <c r="H16" s="71"/>
      <c r="I16" s="71"/>
    </row>
    <row r="17" spans="1:9" s="18" customFormat="1" ht="30" customHeight="1">
      <c r="A17" s="17" t="s">
        <v>192</v>
      </c>
      <c r="B17" s="71" t="s">
        <v>193</v>
      </c>
      <c r="C17" s="71"/>
      <c r="D17" s="71"/>
      <c r="E17" s="71"/>
      <c r="F17" s="71"/>
      <c r="G17" s="71"/>
      <c r="H17" s="71"/>
      <c r="I17" s="71"/>
    </row>
    <row r="18" spans="1:9" s="18" customFormat="1" ht="30" customHeight="1">
      <c r="A18" s="17" t="s">
        <v>164</v>
      </c>
      <c r="B18" s="71" t="s">
        <v>194</v>
      </c>
      <c r="C18" s="71"/>
      <c r="D18" s="71"/>
      <c r="E18" s="71"/>
      <c r="F18" s="71"/>
      <c r="G18" s="71"/>
      <c r="H18" s="71"/>
      <c r="I18" s="71"/>
    </row>
    <row r="19" spans="1:9" s="18" customFormat="1" ht="50.1" customHeight="1">
      <c r="A19" s="17" t="s">
        <v>195</v>
      </c>
      <c r="B19" s="19" t="s">
        <v>229</v>
      </c>
      <c r="C19" s="17" t="s">
        <v>14</v>
      </c>
      <c r="D19" s="71" t="s">
        <v>230</v>
      </c>
      <c r="E19" s="71"/>
      <c r="F19" s="71"/>
      <c r="G19" s="71"/>
      <c r="H19" s="71"/>
      <c r="I19" s="71"/>
    </row>
    <row r="20" spans="1:9" s="18" customFormat="1" ht="30" customHeight="1">
      <c r="A20" s="78"/>
      <c r="B20" s="78"/>
      <c r="C20" s="78"/>
      <c r="D20" s="78"/>
      <c r="E20" s="78"/>
      <c r="F20" s="78"/>
      <c r="G20" s="78"/>
      <c r="H20" s="78"/>
      <c r="I20" s="78"/>
    </row>
    <row r="21" spans="1:9" ht="30" customHeight="1">
      <c r="A21" s="79" t="s">
        <v>166</v>
      </c>
      <c r="B21" s="79"/>
      <c r="C21" s="79"/>
      <c r="D21" s="79"/>
      <c r="E21" s="79"/>
      <c r="F21" s="79"/>
      <c r="G21" s="79"/>
      <c r="H21" s="79"/>
      <c r="I21" s="79"/>
    </row>
    <row r="22" spans="1:9" ht="30" customHeight="1">
      <c r="A22" s="50" t="s">
        <v>167</v>
      </c>
      <c r="B22" s="50" t="s">
        <v>168</v>
      </c>
      <c r="C22" s="50" t="s">
        <v>169</v>
      </c>
      <c r="D22" s="79" t="s">
        <v>170</v>
      </c>
      <c r="E22" s="79"/>
      <c r="F22" s="79"/>
      <c r="G22" s="79"/>
      <c r="H22" s="50" t="s">
        <v>197</v>
      </c>
      <c r="I22" s="50" t="s">
        <v>171</v>
      </c>
    </row>
    <row r="23" spans="1:9" ht="30" customHeight="1">
      <c r="A23" s="50"/>
      <c r="B23" s="50"/>
      <c r="C23" s="50"/>
      <c r="D23" s="13" t="s">
        <v>172</v>
      </c>
      <c r="E23" s="13" t="s">
        <v>173</v>
      </c>
      <c r="F23" s="13" t="s">
        <v>174</v>
      </c>
      <c r="G23" s="13" t="s">
        <v>175</v>
      </c>
      <c r="H23" s="50"/>
      <c r="I23" s="50"/>
    </row>
    <row r="24" spans="1:9" s="18" customFormat="1" ht="45">
      <c r="A24" s="6" t="s">
        <v>231</v>
      </c>
      <c r="B24" s="6" t="s">
        <v>232</v>
      </c>
      <c r="C24" s="6" t="s">
        <v>178</v>
      </c>
      <c r="D24" s="20">
        <v>1</v>
      </c>
      <c r="E24" s="20"/>
      <c r="F24" s="20"/>
      <c r="G24" s="21">
        <v>1</v>
      </c>
      <c r="H24" s="20">
        <f>SUM(D24:G24)</f>
        <v>2</v>
      </c>
      <c r="I24" s="6"/>
    </row>
    <row r="25" spans="1:9" s="18" customFormat="1" ht="45">
      <c r="A25" s="6" t="s">
        <v>233</v>
      </c>
      <c r="B25" s="6" t="s">
        <v>232</v>
      </c>
      <c r="C25" s="6" t="s">
        <v>178</v>
      </c>
      <c r="D25" s="20">
        <v>1</v>
      </c>
      <c r="E25" s="20"/>
      <c r="F25" s="20"/>
      <c r="G25" s="21">
        <v>1</v>
      </c>
      <c r="H25" s="20">
        <f>SUM(D25:G25)</f>
        <v>2</v>
      </c>
      <c r="I25" s="6"/>
    </row>
    <row r="26" spans="1:9" ht="30" customHeight="1">
      <c r="A26" s="13" t="s">
        <v>181</v>
      </c>
      <c r="B26" s="73" t="s">
        <v>161</v>
      </c>
      <c r="C26" s="73"/>
      <c r="D26" s="22">
        <f>D24/D25</f>
        <v>1</v>
      </c>
      <c r="E26" s="20">
        <v>0</v>
      </c>
      <c r="F26" s="34">
        <v>0</v>
      </c>
      <c r="G26" s="22">
        <f t="shared" ref="G26:H26" si="0">G24/G25</f>
        <v>1</v>
      </c>
      <c r="H26" s="22">
        <f t="shared" si="0"/>
        <v>1</v>
      </c>
      <c r="I26" s="16"/>
    </row>
    <row r="27" spans="1:9" ht="30" customHeight="1">
      <c r="A27" s="80"/>
      <c r="B27" s="80"/>
      <c r="C27" s="80"/>
      <c r="D27" s="80"/>
      <c r="E27" s="80"/>
      <c r="F27" s="80"/>
      <c r="G27" s="80"/>
      <c r="H27" s="80"/>
      <c r="I27" s="80"/>
    </row>
    <row r="28" spans="1:9" ht="30" customHeight="1">
      <c r="A28" s="81" t="s">
        <v>201</v>
      </c>
      <c r="B28" s="81"/>
      <c r="C28" s="81"/>
      <c r="D28" s="81"/>
      <c r="E28" s="81"/>
      <c r="F28" s="81"/>
      <c r="G28" s="81"/>
      <c r="H28" s="81"/>
      <c r="I28" s="81"/>
    </row>
    <row r="29" spans="1:9" ht="30" customHeight="1">
      <c r="A29" s="70" t="s">
        <v>167</v>
      </c>
      <c r="B29" s="70" t="s">
        <v>168</v>
      </c>
      <c r="C29" s="70" t="s">
        <v>169</v>
      </c>
      <c r="D29" s="81" t="s">
        <v>170</v>
      </c>
      <c r="E29" s="81"/>
      <c r="F29" s="81"/>
      <c r="G29" s="81"/>
      <c r="H29" s="70" t="s">
        <v>197</v>
      </c>
      <c r="I29" s="70" t="s">
        <v>171</v>
      </c>
    </row>
    <row r="30" spans="1:9" ht="30" customHeight="1">
      <c r="A30" s="70"/>
      <c r="B30" s="70"/>
      <c r="C30" s="70"/>
      <c r="D30" s="23" t="s">
        <v>172</v>
      </c>
      <c r="E30" s="23" t="s">
        <v>173</v>
      </c>
      <c r="F30" s="23" t="s">
        <v>174</v>
      </c>
      <c r="G30" s="23" t="s">
        <v>175</v>
      </c>
      <c r="H30" s="70"/>
      <c r="I30" s="70"/>
    </row>
    <row r="31" spans="1:9" ht="45">
      <c r="A31" s="6" t="s">
        <v>231</v>
      </c>
      <c r="B31" s="6" t="s">
        <v>232</v>
      </c>
      <c r="C31" s="6" t="s">
        <v>178</v>
      </c>
      <c r="D31" s="20">
        <v>0</v>
      </c>
      <c r="E31" s="35">
        <v>1</v>
      </c>
      <c r="F31" s="36"/>
      <c r="G31" s="20"/>
      <c r="H31" s="20">
        <f>SUM(D31:G31)</f>
        <v>1</v>
      </c>
      <c r="I31" s="86" t="s">
        <v>238</v>
      </c>
    </row>
    <row r="32" spans="1:9" ht="45">
      <c r="A32" s="6" t="s">
        <v>233</v>
      </c>
      <c r="B32" s="6" t="s">
        <v>232</v>
      </c>
      <c r="C32" s="6" t="s">
        <v>178</v>
      </c>
      <c r="D32" s="20">
        <v>1</v>
      </c>
      <c r="E32" s="20"/>
      <c r="F32" s="20"/>
      <c r="G32" s="21">
        <v>1</v>
      </c>
      <c r="H32" s="20">
        <f>SUM(D32:G32)</f>
        <v>2</v>
      </c>
      <c r="I32" s="87"/>
    </row>
    <row r="33" spans="1:9" ht="30" customHeight="1">
      <c r="A33" s="23" t="s">
        <v>181</v>
      </c>
      <c r="B33" s="73" t="s">
        <v>161</v>
      </c>
      <c r="C33" s="73"/>
      <c r="D33" s="22">
        <f>D31/D32</f>
        <v>0</v>
      </c>
      <c r="E33" s="37">
        <v>0</v>
      </c>
      <c r="F33" s="37">
        <v>0</v>
      </c>
      <c r="G33" s="22">
        <f t="shared" ref="G33:H33" si="1">G31/G32</f>
        <v>0</v>
      </c>
      <c r="H33" s="22">
        <f t="shared" si="1"/>
        <v>0.5</v>
      </c>
      <c r="I33" s="88"/>
    </row>
    <row r="35" spans="1:9">
      <c r="B35" s="82" t="s">
        <v>202</v>
      </c>
      <c r="C35" s="82"/>
      <c r="D35" s="82" t="s">
        <v>203</v>
      </c>
      <c r="E35" s="82"/>
      <c r="F35" s="82"/>
      <c r="G35" s="82"/>
    </row>
    <row r="36" spans="1:9">
      <c r="B36" s="25"/>
      <c r="C36"/>
      <c r="D36"/>
      <c r="E36" s="25"/>
      <c r="F36" s="25"/>
      <c r="G36" s="25"/>
    </row>
    <row r="37" spans="1:9">
      <c r="B37" s="25"/>
      <c r="C37" s="25"/>
      <c r="D37" s="25"/>
      <c r="E37" s="25"/>
      <c r="F37" s="25"/>
      <c r="G37" s="25"/>
    </row>
    <row r="38" spans="1:9">
      <c r="B38" s="82" t="s">
        <v>204</v>
      </c>
      <c r="C38" s="82"/>
      <c r="D38" s="89" t="s">
        <v>205</v>
      </c>
      <c r="E38" s="89"/>
      <c r="F38" s="89"/>
      <c r="G38" s="89"/>
    </row>
    <row r="39" spans="1:9">
      <c r="B39" s="82" t="s">
        <v>206</v>
      </c>
      <c r="C39" s="82"/>
      <c r="D39" s="83" t="s">
        <v>207</v>
      </c>
      <c r="E39" s="83"/>
      <c r="F39" s="83"/>
      <c r="G39" s="83"/>
    </row>
    <row r="40" spans="1:9">
      <c r="B40" s="84" t="s">
        <v>208</v>
      </c>
      <c r="C40" s="84"/>
      <c r="D40" s="85" t="s">
        <v>209</v>
      </c>
      <c r="E40" s="85"/>
      <c r="F40" s="85"/>
      <c r="G40" s="85"/>
    </row>
  </sheetData>
  <mergeCells count="46">
    <mergeCell ref="B39:C39"/>
    <mergeCell ref="D39:G39"/>
    <mergeCell ref="B40:C40"/>
    <mergeCell ref="D40:G40"/>
    <mergeCell ref="I31:I33"/>
    <mergeCell ref="B33:C33"/>
    <mergeCell ref="B35:C35"/>
    <mergeCell ref="D35:G35"/>
    <mergeCell ref="B38:C38"/>
    <mergeCell ref="D38:G38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0.70866141732283472" right="0.70866141732283472" top="0.74803149606299213" bottom="0.15748031496062992" header="0.31496062992125984" footer="0.31496062992125984"/>
  <pageSetup scale="48" fitToHeight="0" orientation="landscape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0"/>
  <sheetViews>
    <sheetView tabSelected="1" topLeftCell="A22" zoomScale="80" zoomScaleNormal="80" zoomScalePageLayoutView="80" workbookViewId="0">
      <selection activeCell="G46" sqref="G46"/>
    </sheetView>
  </sheetViews>
  <sheetFormatPr baseColWidth="10" defaultColWidth="11.42578125" defaultRowHeight="15"/>
  <cols>
    <col min="1" max="3" width="33.28515625" style="12" customWidth="1"/>
    <col min="4" max="7" width="18.7109375" style="12" customWidth="1"/>
    <col min="8" max="8" width="18.28515625" style="12" customWidth="1"/>
    <col min="9" max="9" width="60.7109375" style="12" customWidth="1"/>
    <col min="10" max="16384" width="11.42578125" style="12"/>
  </cols>
  <sheetData>
    <row r="1" spans="1:9" ht="30" customHeight="1">
      <c r="A1" s="49" t="s">
        <v>184</v>
      </c>
      <c r="B1" s="49"/>
      <c r="C1" s="49"/>
      <c r="D1" s="49"/>
      <c r="E1" s="49"/>
      <c r="F1" s="49"/>
      <c r="G1" s="49"/>
      <c r="H1" s="49"/>
      <c r="I1" s="49"/>
    </row>
    <row r="2" spans="1:9" s="14" customFormat="1" ht="30" customHeight="1">
      <c r="A2" s="13" t="s">
        <v>1</v>
      </c>
      <c r="B2" s="79" t="s">
        <v>2</v>
      </c>
      <c r="C2" s="79"/>
      <c r="D2" s="79"/>
      <c r="E2" s="79"/>
      <c r="F2" s="79"/>
      <c r="G2" s="79"/>
      <c r="H2" s="79"/>
      <c r="I2" s="13" t="s">
        <v>3</v>
      </c>
    </row>
    <row r="3" spans="1:9" ht="30" customHeight="1">
      <c r="A3" s="15" t="s">
        <v>4</v>
      </c>
      <c r="B3" s="51" t="s">
        <v>5</v>
      </c>
      <c r="C3" s="52"/>
      <c r="D3" s="52"/>
      <c r="E3" s="52"/>
      <c r="F3" s="52"/>
      <c r="G3" s="52"/>
      <c r="H3" s="53"/>
      <c r="I3" s="16">
        <v>2023</v>
      </c>
    </row>
    <row r="4" spans="1:9" ht="30" customHeight="1">
      <c r="A4" s="17" t="s">
        <v>6</v>
      </c>
      <c r="B4" s="79" t="s">
        <v>7</v>
      </c>
      <c r="C4" s="79"/>
      <c r="D4" s="79"/>
      <c r="E4" s="79"/>
      <c r="F4" s="79"/>
      <c r="G4" s="79"/>
      <c r="H4" s="79"/>
      <c r="I4" s="79"/>
    </row>
    <row r="5" spans="1:9" ht="30" customHeight="1">
      <c r="A5" s="15" t="s">
        <v>154</v>
      </c>
      <c r="B5" s="54" t="s">
        <v>8</v>
      </c>
      <c r="C5" s="55"/>
      <c r="D5" s="55"/>
      <c r="E5" s="55"/>
      <c r="F5" s="55"/>
      <c r="G5" s="55"/>
      <c r="H5" s="55"/>
      <c r="I5" s="56"/>
    </row>
    <row r="6" spans="1:9" s="14" customFormat="1" ht="30" customHeight="1">
      <c r="A6" s="13" t="s">
        <v>9</v>
      </c>
      <c r="B6" s="79" t="s">
        <v>10</v>
      </c>
      <c r="C6" s="79"/>
      <c r="D6" s="79"/>
      <c r="E6" s="79"/>
      <c r="F6" s="79"/>
      <c r="G6" s="79"/>
      <c r="H6" s="79"/>
      <c r="I6" s="79"/>
    </row>
    <row r="7" spans="1:9" ht="30" customHeight="1">
      <c r="A7" s="3">
        <v>7</v>
      </c>
      <c r="B7" s="54" t="s">
        <v>185</v>
      </c>
      <c r="C7" s="55"/>
      <c r="D7" s="55"/>
      <c r="E7" s="55"/>
      <c r="F7" s="55"/>
      <c r="G7" s="55"/>
      <c r="H7" s="55"/>
      <c r="I7" s="56"/>
    </row>
    <row r="8" spans="1:9" ht="30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9" s="18" customFormat="1" ht="30" customHeight="1">
      <c r="A9" s="50" t="s">
        <v>155</v>
      </c>
      <c r="B9" s="50"/>
      <c r="C9" s="50"/>
      <c r="D9" s="50"/>
      <c r="E9" s="50"/>
      <c r="F9" s="50"/>
      <c r="G9" s="50"/>
      <c r="H9" s="50"/>
      <c r="I9" s="50"/>
    </row>
    <row r="10" spans="1:9" s="18" customFormat="1" ht="30" customHeight="1">
      <c r="A10" s="17" t="s">
        <v>186</v>
      </c>
      <c r="B10" s="48" t="s">
        <v>156</v>
      </c>
      <c r="C10" s="76"/>
      <c r="D10" s="76"/>
      <c r="E10" s="76"/>
      <c r="F10" s="76"/>
      <c r="G10" s="76"/>
      <c r="H10" s="76"/>
      <c r="I10" s="76"/>
    </row>
    <row r="11" spans="1:9" s="18" customFormat="1" ht="30" customHeight="1">
      <c r="A11" s="17" t="s">
        <v>157</v>
      </c>
      <c r="B11" s="71" t="s">
        <v>110</v>
      </c>
      <c r="C11" s="71"/>
      <c r="D11" s="71"/>
      <c r="E11" s="71"/>
      <c r="F11" s="71"/>
      <c r="G11" s="71"/>
      <c r="H11" s="71"/>
      <c r="I11" s="71"/>
    </row>
    <row r="12" spans="1:9" s="18" customFormat="1" ht="30" customHeight="1">
      <c r="A12" s="17" t="s">
        <v>187</v>
      </c>
      <c r="B12" s="48" t="s">
        <v>188</v>
      </c>
      <c r="C12" s="48"/>
      <c r="D12" s="48"/>
      <c r="E12" s="48"/>
      <c r="F12" s="48"/>
      <c r="G12" s="48"/>
      <c r="H12" s="48"/>
      <c r="I12" s="48"/>
    </row>
    <row r="13" spans="1:9" s="18" customFormat="1" ht="30" customHeight="1">
      <c r="A13" s="17" t="s">
        <v>189</v>
      </c>
      <c r="B13" s="71" t="s">
        <v>190</v>
      </c>
      <c r="C13" s="71"/>
      <c r="D13" s="71"/>
      <c r="E13" s="71"/>
      <c r="F13" s="71"/>
      <c r="G13" s="71"/>
      <c r="H13" s="71"/>
      <c r="I13" s="71"/>
    </row>
    <row r="14" spans="1:9" s="18" customFormat="1" ht="30" customHeight="1">
      <c r="A14" s="17" t="s">
        <v>160</v>
      </c>
      <c r="B14" s="48" t="s">
        <v>161</v>
      </c>
      <c r="C14" s="48"/>
      <c r="D14" s="48"/>
      <c r="E14" s="48"/>
      <c r="F14" s="48"/>
      <c r="G14" s="48"/>
      <c r="H14" s="48"/>
      <c r="I14" s="48"/>
    </row>
    <row r="15" spans="1:9" s="18" customFormat="1" ht="30" customHeight="1">
      <c r="A15" s="17" t="s">
        <v>162</v>
      </c>
      <c r="B15" s="48" t="s">
        <v>163</v>
      </c>
      <c r="C15" s="48"/>
      <c r="D15" s="48"/>
      <c r="E15" s="48"/>
      <c r="F15" s="48"/>
      <c r="G15" s="48"/>
      <c r="H15" s="48"/>
      <c r="I15" s="48"/>
    </row>
    <row r="16" spans="1:9" s="18" customFormat="1" ht="30" customHeight="1">
      <c r="A16" s="17" t="s">
        <v>191</v>
      </c>
      <c r="B16" s="77">
        <v>1</v>
      </c>
      <c r="C16" s="71"/>
      <c r="D16" s="71"/>
      <c r="E16" s="71"/>
      <c r="F16" s="71"/>
      <c r="G16" s="71"/>
      <c r="H16" s="71"/>
      <c r="I16" s="71"/>
    </row>
    <row r="17" spans="1:9" s="18" customFormat="1" ht="30" customHeight="1">
      <c r="A17" s="17" t="s">
        <v>192</v>
      </c>
      <c r="B17" s="71" t="s">
        <v>193</v>
      </c>
      <c r="C17" s="71"/>
      <c r="D17" s="71"/>
      <c r="E17" s="71"/>
      <c r="F17" s="71"/>
      <c r="G17" s="71"/>
      <c r="H17" s="71"/>
      <c r="I17" s="71"/>
    </row>
    <row r="18" spans="1:9" s="18" customFormat="1" ht="30" customHeight="1">
      <c r="A18" s="17" t="s">
        <v>164</v>
      </c>
      <c r="B18" s="71" t="s">
        <v>194</v>
      </c>
      <c r="C18" s="71"/>
      <c r="D18" s="71"/>
      <c r="E18" s="71"/>
      <c r="F18" s="71"/>
      <c r="G18" s="71"/>
      <c r="H18" s="71"/>
      <c r="I18" s="71"/>
    </row>
    <row r="19" spans="1:9" s="18" customFormat="1" ht="50.1" customHeight="1">
      <c r="A19" s="17" t="s">
        <v>195</v>
      </c>
      <c r="B19" s="19" t="s">
        <v>196</v>
      </c>
      <c r="C19" s="17" t="s">
        <v>14</v>
      </c>
      <c r="D19" s="71" t="s">
        <v>109</v>
      </c>
      <c r="E19" s="71"/>
      <c r="F19" s="71"/>
      <c r="G19" s="71"/>
      <c r="H19" s="71"/>
      <c r="I19" s="71"/>
    </row>
    <row r="20" spans="1:9" s="18" customFormat="1" ht="30" customHeight="1">
      <c r="A20" s="78"/>
      <c r="B20" s="78"/>
      <c r="C20" s="78"/>
      <c r="D20" s="78"/>
      <c r="E20" s="78"/>
      <c r="F20" s="78"/>
      <c r="G20" s="78"/>
      <c r="H20" s="78"/>
      <c r="I20" s="78"/>
    </row>
    <row r="21" spans="1:9" ht="30" customHeight="1">
      <c r="A21" s="79" t="s">
        <v>166</v>
      </c>
      <c r="B21" s="79"/>
      <c r="C21" s="79"/>
      <c r="D21" s="79"/>
      <c r="E21" s="79"/>
      <c r="F21" s="79"/>
      <c r="G21" s="79"/>
      <c r="H21" s="79"/>
      <c r="I21" s="79"/>
    </row>
    <row r="22" spans="1:9" ht="30" customHeight="1">
      <c r="A22" s="50" t="s">
        <v>167</v>
      </c>
      <c r="B22" s="50" t="s">
        <v>168</v>
      </c>
      <c r="C22" s="50" t="s">
        <v>169</v>
      </c>
      <c r="D22" s="79" t="s">
        <v>170</v>
      </c>
      <c r="E22" s="79"/>
      <c r="F22" s="79"/>
      <c r="G22" s="79"/>
      <c r="H22" s="50" t="s">
        <v>197</v>
      </c>
      <c r="I22" s="50" t="s">
        <v>171</v>
      </c>
    </row>
    <row r="23" spans="1:9" ht="30" customHeight="1">
      <c r="A23" s="50"/>
      <c r="B23" s="50"/>
      <c r="C23" s="50"/>
      <c r="D23" s="13" t="s">
        <v>172</v>
      </c>
      <c r="E23" s="13" t="s">
        <v>173</v>
      </c>
      <c r="F23" s="13" t="s">
        <v>174</v>
      </c>
      <c r="G23" s="13" t="s">
        <v>175</v>
      </c>
      <c r="H23" s="50"/>
      <c r="I23" s="50"/>
    </row>
    <row r="24" spans="1:9" s="18" customFormat="1" ht="30" customHeight="1">
      <c r="A24" s="6" t="s">
        <v>198</v>
      </c>
      <c r="B24" s="6" t="s">
        <v>199</v>
      </c>
      <c r="C24" s="6" t="s">
        <v>178</v>
      </c>
      <c r="D24" s="20">
        <v>1</v>
      </c>
      <c r="E24" s="20">
        <v>1</v>
      </c>
      <c r="F24" s="20">
        <v>1</v>
      </c>
      <c r="G24" s="21">
        <v>1</v>
      </c>
      <c r="H24" s="20">
        <f>SUM(D24:G24)</f>
        <v>4</v>
      </c>
      <c r="I24" s="6"/>
    </row>
    <row r="25" spans="1:9" s="18" customFormat="1" ht="30" customHeight="1">
      <c r="A25" s="6" t="s">
        <v>200</v>
      </c>
      <c r="B25" s="6" t="s">
        <v>199</v>
      </c>
      <c r="C25" s="6" t="s">
        <v>178</v>
      </c>
      <c r="D25" s="20">
        <v>1</v>
      </c>
      <c r="E25" s="20">
        <v>1</v>
      </c>
      <c r="F25" s="20">
        <v>1</v>
      </c>
      <c r="G25" s="21">
        <v>1</v>
      </c>
      <c r="H25" s="20">
        <f>SUM(D25:G25)</f>
        <v>4</v>
      </c>
      <c r="I25" s="6"/>
    </row>
    <row r="26" spans="1:9" ht="30" customHeight="1">
      <c r="A26" s="13" t="s">
        <v>181</v>
      </c>
      <c r="B26" s="73" t="s">
        <v>161</v>
      </c>
      <c r="C26" s="73"/>
      <c r="D26" s="22">
        <f>D24/D25</f>
        <v>1</v>
      </c>
      <c r="E26" s="22">
        <f t="shared" ref="E26:H26" si="0">E24/E25</f>
        <v>1</v>
      </c>
      <c r="F26" s="22">
        <f t="shared" si="0"/>
        <v>1</v>
      </c>
      <c r="G26" s="22">
        <f t="shared" si="0"/>
        <v>1</v>
      </c>
      <c r="H26" s="22">
        <f t="shared" si="0"/>
        <v>1</v>
      </c>
      <c r="I26" s="16"/>
    </row>
    <row r="27" spans="1:9" ht="30" customHeight="1">
      <c r="A27" s="80"/>
      <c r="B27" s="80"/>
      <c r="C27" s="80"/>
      <c r="D27" s="80"/>
      <c r="E27" s="80"/>
      <c r="F27" s="80"/>
      <c r="G27" s="80"/>
      <c r="H27" s="80"/>
      <c r="I27" s="80"/>
    </row>
    <row r="28" spans="1:9" ht="30" customHeight="1">
      <c r="A28" s="81" t="s">
        <v>201</v>
      </c>
      <c r="B28" s="81"/>
      <c r="C28" s="81"/>
      <c r="D28" s="81"/>
      <c r="E28" s="81"/>
      <c r="F28" s="81"/>
      <c r="G28" s="81"/>
      <c r="H28" s="81"/>
      <c r="I28" s="81"/>
    </row>
    <row r="29" spans="1:9" ht="30" customHeight="1">
      <c r="A29" s="70" t="s">
        <v>167</v>
      </c>
      <c r="B29" s="70" t="s">
        <v>168</v>
      </c>
      <c r="C29" s="70" t="s">
        <v>169</v>
      </c>
      <c r="D29" s="81" t="s">
        <v>170</v>
      </c>
      <c r="E29" s="81"/>
      <c r="F29" s="81"/>
      <c r="G29" s="81"/>
      <c r="H29" s="70" t="s">
        <v>197</v>
      </c>
      <c r="I29" s="70" t="s">
        <v>171</v>
      </c>
    </row>
    <row r="30" spans="1:9" ht="30" customHeight="1">
      <c r="A30" s="70"/>
      <c r="B30" s="70"/>
      <c r="C30" s="70"/>
      <c r="D30" s="23" t="s">
        <v>172</v>
      </c>
      <c r="E30" s="23" t="s">
        <v>173</v>
      </c>
      <c r="F30" s="23" t="s">
        <v>174</v>
      </c>
      <c r="G30" s="23" t="s">
        <v>175</v>
      </c>
      <c r="H30" s="70"/>
      <c r="I30" s="70"/>
    </row>
    <row r="31" spans="1:9" ht="30" customHeight="1">
      <c r="A31" s="6" t="s">
        <v>198</v>
      </c>
      <c r="B31" s="6" t="s">
        <v>199</v>
      </c>
      <c r="C31" s="6" t="s">
        <v>178</v>
      </c>
      <c r="D31" s="20">
        <v>2</v>
      </c>
      <c r="E31" s="20">
        <v>1</v>
      </c>
      <c r="F31" s="24">
        <v>1</v>
      </c>
      <c r="G31" s="20"/>
      <c r="H31" s="20">
        <f>SUM(D31:G31)</f>
        <v>4</v>
      </c>
      <c r="I31" s="90" t="s">
        <v>236</v>
      </c>
    </row>
    <row r="32" spans="1:9" ht="30" customHeight="1">
      <c r="A32" s="6" t="s">
        <v>200</v>
      </c>
      <c r="B32" s="6" t="s">
        <v>199</v>
      </c>
      <c r="C32" s="6" t="s">
        <v>178</v>
      </c>
      <c r="D32" s="20">
        <v>1</v>
      </c>
      <c r="E32" s="20">
        <v>1</v>
      </c>
      <c r="F32" s="20">
        <v>1</v>
      </c>
      <c r="G32" s="21">
        <v>1</v>
      </c>
      <c r="H32" s="20">
        <f>SUM(D32:G32)</f>
        <v>4</v>
      </c>
      <c r="I32" s="91"/>
    </row>
    <row r="33" spans="1:9" ht="30" customHeight="1">
      <c r="A33" s="23" t="s">
        <v>181</v>
      </c>
      <c r="B33" s="73" t="s">
        <v>161</v>
      </c>
      <c r="C33" s="73"/>
      <c r="D33" s="22">
        <f>D31/D32</f>
        <v>2</v>
      </c>
      <c r="E33" s="22">
        <f t="shared" ref="E33:H33" si="1">E31/E32</f>
        <v>1</v>
      </c>
      <c r="F33" s="22">
        <f t="shared" si="1"/>
        <v>1</v>
      </c>
      <c r="G33" s="22">
        <f t="shared" si="1"/>
        <v>0</v>
      </c>
      <c r="H33" s="22">
        <f t="shared" si="1"/>
        <v>1</v>
      </c>
      <c r="I33" s="92"/>
    </row>
    <row r="35" spans="1:9">
      <c r="B35" s="82" t="s">
        <v>202</v>
      </c>
      <c r="C35" s="82"/>
      <c r="D35" s="82" t="s">
        <v>203</v>
      </c>
      <c r="E35" s="82"/>
      <c r="F35" s="82"/>
      <c r="G35" s="82"/>
    </row>
    <row r="36" spans="1:9">
      <c r="B36" s="25"/>
      <c r="C36"/>
      <c r="D36"/>
      <c r="E36" s="25"/>
      <c r="F36" s="25"/>
      <c r="G36" s="25"/>
    </row>
    <row r="37" spans="1:9">
      <c r="B37" s="25"/>
      <c r="C37" s="25"/>
      <c r="D37" s="25"/>
      <c r="E37" s="25"/>
      <c r="F37" s="25"/>
      <c r="G37" s="25"/>
    </row>
    <row r="38" spans="1:9">
      <c r="B38" s="82" t="s">
        <v>204</v>
      </c>
      <c r="C38" s="82"/>
      <c r="D38" s="89" t="s">
        <v>205</v>
      </c>
      <c r="E38" s="89"/>
      <c r="F38" s="89"/>
      <c r="G38" s="89"/>
    </row>
    <row r="39" spans="1:9">
      <c r="B39" s="82" t="s">
        <v>206</v>
      </c>
      <c r="C39" s="82"/>
      <c r="D39" s="83" t="s">
        <v>207</v>
      </c>
      <c r="E39" s="83"/>
      <c r="F39" s="83"/>
      <c r="G39" s="83"/>
    </row>
    <row r="40" spans="1:9">
      <c r="B40" s="84" t="s">
        <v>208</v>
      </c>
      <c r="C40" s="84"/>
      <c r="D40" s="85" t="s">
        <v>209</v>
      </c>
      <c r="E40" s="85"/>
      <c r="F40" s="85"/>
      <c r="G40" s="85"/>
    </row>
  </sheetData>
  <mergeCells count="46">
    <mergeCell ref="B39:C39"/>
    <mergeCell ref="D39:G39"/>
    <mergeCell ref="B40:C40"/>
    <mergeCell ref="D40:G40"/>
    <mergeCell ref="I31:I33"/>
    <mergeCell ref="B33:C33"/>
    <mergeCell ref="B35:C35"/>
    <mergeCell ref="D35:G35"/>
    <mergeCell ref="B38:C38"/>
    <mergeCell ref="D38:G38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0.70866141732283472" right="0.70866141732283472" top="0.74803149606299213" bottom="0.15748031496062992" header="0.31496062992125984" footer="0.31496062992125984"/>
  <pageSetup scale="48" fitToHeight="0" orientation="landscape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0"/>
  <sheetViews>
    <sheetView topLeftCell="A22" zoomScale="80" zoomScaleNormal="80" zoomScalePageLayoutView="80" workbookViewId="0">
      <selection activeCell="D24" sqref="D24:H25"/>
    </sheetView>
  </sheetViews>
  <sheetFormatPr baseColWidth="10" defaultColWidth="11.42578125" defaultRowHeight="15"/>
  <cols>
    <col min="1" max="3" width="33.28515625" style="12" customWidth="1"/>
    <col min="4" max="7" width="18.7109375" style="12" customWidth="1"/>
    <col min="8" max="8" width="18.28515625" style="12" customWidth="1"/>
    <col min="9" max="9" width="60.7109375" style="12" customWidth="1"/>
    <col min="10" max="16384" width="11.42578125" style="12"/>
  </cols>
  <sheetData>
    <row r="1" spans="1:9" ht="30" customHeight="1">
      <c r="A1" s="49" t="s">
        <v>184</v>
      </c>
      <c r="B1" s="49"/>
      <c r="C1" s="49"/>
      <c r="D1" s="49"/>
      <c r="E1" s="49"/>
      <c r="F1" s="49"/>
      <c r="G1" s="49"/>
      <c r="H1" s="49"/>
      <c r="I1" s="49"/>
    </row>
    <row r="2" spans="1:9" s="14" customFormat="1" ht="30" customHeight="1">
      <c r="A2" s="13" t="s">
        <v>1</v>
      </c>
      <c r="B2" s="79" t="s">
        <v>2</v>
      </c>
      <c r="C2" s="79"/>
      <c r="D2" s="79"/>
      <c r="E2" s="79"/>
      <c r="F2" s="79"/>
      <c r="G2" s="79"/>
      <c r="H2" s="79"/>
      <c r="I2" s="13" t="s">
        <v>3</v>
      </c>
    </row>
    <row r="3" spans="1:9" ht="30" customHeight="1">
      <c r="A3" s="15" t="s">
        <v>4</v>
      </c>
      <c r="B3" s="51" t="s">
        <v>5</v>
      </c>
      <c r="C3" s="52"/>
      <c r="D3" s="52"/>
      <c r="E3" s="52"/>
      <c r="F3" s="52"/>
      <c r="G3" s="52"/>
      <c r="H3" s="53"/>
      <c r="I3" s="16">
        <v>2023</v>
      </c>
    </row>
    <row r="4" spans="1:9" ht="30" customHeight="1">
      <c r="A4" s="17" t="s">
        <v>6</v>
      </c>
      <c r="B4" s="79" t="s">
        <v>7</v>
      </c>
      <c r="C4" s="79"/>
      <c r="D4" s="79"/>
      <c r="E4" s="79"/>
      <c r="F4" s="79"/>
      <c r="G4" s="79"/>
      <c r="H4" s="79"/>
      <c r="I4" s="79"/>
    </row>
    <row r="5" spans="1:9" ht="30" customHeight="1">
      <c r="A5" s="15" t="s">
        <v>154</v>
      </c>
      <c r="B5" s="54" t="s">
        <v>8</v>
      </c>
      <c r="C5" s="55"/>
      <c r="D5" s="55"/>
      <c r="E5" s="55"/>
      <c r="F5" s="55"/>
      <c r="G5" s="55"/>
      <c r="H5" s="55"/>
      <c r="I5" s="56"/>
    </row>
    <row r="6" spans="1:9" s="14" customFormat="1" ht="30" customHeight="1">
      <c r="A6" s="13" t="s">
        <v>9</v>
      </c>
      <c r="B6" s="79" t="s">
        <v>10</v>
      </c>
      <c r="C6" s="79"/>
      <c r="D6" s="79"/>
      <c r="E6" s="79"/>
      <c r="F6" s="79"/>
      <c r="G6" s="79"/>
      <c r="H6" s="79"/>
      <c r="I6" s="79"/>
    </row>
    <row r="7" spans="1:9" ht="30" customHeight="1">
      <c r="A7" s="3">
        <v>7</v>
      </c>
      <c r="B7" s="54" t="s">
        <v>210</v>
      </c>
      <c r="C7" s="55"/>
      <c r="D7" s="55"/>
      <c r="E7" s="55"/>
      <c r="F7" s="55"/>
      <c r="G7" s="55"/>
      <c r="H7" s="55"/>
      <c r="I7" s="56"/>
    </row>
    <row r="8" spans="1:9" ht="30" customHeight="1">
      <c r="A8" s="57"/>
      <c r="B8" s="57"/>
      <c r="C8" s="57"/>
      <c r="D8" s="57"/>
      <c r="E8" s="57"/>
      <c r="F8" s="57"/>
      <c r="G8" s="57"/>
      <c r="H8" s="57"/>
      <c r="I8" s="57"/>
    </row>
    <row r="9" spans="1:9" s="18" customFormat="1" ht="30" customHeight="1">
      <c r="A9" s="50" t="s">
        <v>155</v>
      </c>
      <c r="B9" s="50"/>
      <c r="C9" s="50"/>
      <c r="D9" s="50"/>
      <c r="E9" s="50"/>
      <c r="F9" s="50"/>
      <c r="G9" s="50"/>
      <c r="H9" s="50"/>
      <c r="I9" s="50"/>
    </row>
    <row r="10" spans="1:9" s="18" customFormat="1" ht="30" customHeight="1">
      <c r="A10" s="17" t="s">
        <v>186</v>
      </c>
      <c r="B10" s="48" t="s">
        <v>156</v>
      </c>
      <c r="C10" s="76"/>
      <c r="D10" s="76"/>
      <c r="E10" s="76"/>
      <c r="F10" s="76"/>
      <c r="G10" s="76"/>
      <c r="H10" s="76"/>
      <c r="I10" s="76"/>
    </row>
    <row r="11" spans="1:9" s="18" customFormat="1" ht="30" customHeight="1">
      <c r="A11" s="17" t="s">
        <v>157</v>
      </c>
      <c r="B11" s="71" t="s">
        <v>115</v>
      </c>
      <c r="C11" s="71"/>
      <c r="D11" s="71"/>
      <c r="E11" s="71"/>
      <c r="F11" s="71"/>
      <c r="G11" s="71"/>
      <c r="H11" s="71"/>
      <c r="I11" s="71"/>
    </row>
    <row r="12" spans="1:9" s="18" customFormat="1" ht="30" customHeight="1">
      <c r="A12" s="17" t="s">
        <v>187</v>
      </c>
      <c r="B12" s="48" t="s">
        <v>211</v>
      </c>
      <c r="C12" s="48"/>
      <c r="D12" s="48"/>
      <c r="E12" s="48"/>
      <c r="F12" s="48"/>
      <c r="G12" s="48"/>
      <c r="H12" s="48"/>
      <c r="I12" s="48"/>
    </row>
    <row r="13" spans="1:9" s="18" customFormat="1" ht="30" customHeight="1">
      <c r="A13" s="17" t="s">
        <v>189</v>
      </c>
      <c r="B13" s="71" t="s">
        <v>212</v>
      </c>
      <c r="C13" s="71"/>
      <c r="D13" s="71"/>
      <c r="E13" s="71"/>
      <c r="F13" s="71"/>
      <c r="G13" s="71"/>
      <c r="H13" s="71"/>
      <c r="I13" s="71"/>
    </row>
    <row r="14" spans="1:9" s="18" customFormat="1" ht="30" customHeight="1">
      <c r="A14" s="17" t="s">
        <v>160</v>
      </c>
      <c r="B14" s="48" t="s">
        <v>161</v>
      </c>
      <c r="C14" s="48"/>
      <c r="D14" s="48"/>
      <c r="E14" s="48"/>
      <c r="F14" s="48"/>
      <c r="G14" s="48"/>
      <c r="H14" s="48"/>
      <c r="I14" s="48"/>
    </row>
    <row r="15" spans="1:9" s="18" customFormat="1" ht="30" customHeight="1">
      <c r="A15" s="17" t="s">
        <v>162</v>
      </c>
      <c r="B15" s="48" t="s">
        <v>163</v>
      </c>
      <c r="C15" s="48"/>
      <c r="D15" s="48"/>
      <c r="E15" s="48"/>
      <c r="F15" s="48"/>
      <c r="G15" s="48"/>
      <c r="H15" s="48"/>
      <c r="I15" s="48"/>
    </row>
    <row r="16" spans="1:9" s="18" customFormat="1" ht="30" customHeight="1">
      <c r="A16" s="17" t="s">
        <v>191</v>
      </c>
      <c r="B16" s="77">
        <v>1</v>
      </c>
      <c r="C16" s="71"/>
      <c r="D16" s="71"/>
      <c r="E16" s="71"/>
      <c r="F16" s="71"/>
      <c r="G16" s="71"/>
      <c r="H16" s="71"/>
      <c r="I16" s="71"/>
    </row>
    <row r="17" spans="1:9" s="18" customFormat="1" ht="30" customHeight="1">
      <c r="A17" s="17" t="s">
        <v>192</v>
      </c>
      <c r="B17" s="71" t="s">
        <v>193</v>
      </c>
      <c r="C17" s="71"/>
      <c r="D17" s="71"/>
      <c r="E17" s="71"/>
      <c r="F17" s="71"/>
      <c r="G17" s="71"/>
      <c r="H17" s="71"/>
      <c r="I17" s="71"/>
    </row>
    <row r="18" spans="1:9" s="18" customFormat="1" ht="30" customHeight="1">
      <c r="A18" s="17" t="s">
        <v>164</v>
      </c>
      <c r="B18" s="71" t="s">
        <v>194</v>
      </c>
      <c r="C18" s="71"/>
      <c r="D18" s="71"/>
      <c r="E18" s="71"/>
      <c r="F18" s="71"/>
      <c r="G18" s="71"/>
      <c r="H18" s="71"/>
      <c r="I18" s="71"/>
    </row>
    <row r="19" spans="1:9" s="18" customFormat="1" ht="50.1" customHeight="1">
      <c r="A19" s="17" t="s">
        <v>195</v>
      </c>
      <c r="B19" s="19" t="s">
        <v>213</v>
      </c>
      <c r="C19" s="17" t="s">
        <v>14</v>
      </c>
      <c r="D19" s="71" t="s">
        <v>114</v>
      </c>
      <c r="E19" s="71"/>
      <c r="F19" s="71"/>
      <c r="G19" s="71"/>
      <c r="H19" s="71"/>
      <c r="I19" s="71"/>
    </row>
    <row r="20" spans="1:9" s="18" customFormat="1" ht="30" customHeight="1">
      <c r="A20" s="78"/>
      <c r="B20" s="78"/>
      <c r="C20" s="78"/>
      <c r="D20" s="78"/>
      <c r="E20" s="78"/>
      <c r="F20" s="78"/>
      <c r="G20" s="78"/>
      <c r="H20" s="78"/>
      <c r="I20" s="78"/>
    </row>
    <row r="21" spans="1:9" ht="30" customHeight="1">
      <c r="A21" s="79" t="s">
        <v>166</v>
      </c>
      <c r="B21" s="79"/>
      <c r="C21" s="79"/>
      <c r="D21" s="79"/>
      <c r="E21" s="79"/>
      <c r="F21" s="79"/>
      <c r="G21" s="79"/>
      <c r="H21" s="79"/>
      <c r="I21" s="79"/>
    </row>
    <row r="22" spans="1:9" ht="30" customHeight="1">
      <c r="A22" s="50" t="s">
        <v>167</v>
      </c>
      <c r="B22" s="50" t="s">
        <v>168</v>
      </c>
      <c r="C22" s="50" t="s">
        <v>169</v>
      </c>
      <c r="D22" s="79" t="s">
        <v>170</v>
      </c>
      <c r="E22" s="79"/>
      <c r="F22" s="79"/>
      <c r="G22" s="79"/>
      <c r="H22" s="50" t="s">
        <v>197</v>
      </c>
      <c r="I22" s="50" t="s">
        <v>171</v>
      </c>
    </row>
    <row r="23" spans="1:9" ht="30" customHeight="1">
      <c r="A23" s="50"/>
      <c r="B23" s="50"/>
      <c r="C23" s="50"/>
      <c r="D23" s="13" t="s">
        <v>172</v>
      </c>
      <c r="E23" s="13" t="s">
        <v>173</v>
      </c>
      <c r="F23" s="13" t="s">
        <v>174</v>
      </c>
      <c r="G23" s="13" t="s">
        <v>175</v>
      </c>
      <c r="H23" s="50"/>
      <c r="I23" s="50"/>
    </row>
    <row r="24" spans="1:9" s="18" customFormat="1" ht="30" customHeight="1">
      <c r="A24" s="6" t="s">
        <v>214</v>
      </c>
      <c r="B24" s="6" t="s">
        <v>215</v>
      </c>
      <c r="C24" s="6" t="s">
        <v>178</v>
      </c>
      <c r="D24" s="20">
        <v>39</v>
      </c>
      <c r="E24" s="20">
        <v>39</v>
      </c>
      <c r="F24" s="20">
        <v>39</v>
      </c>
      <c r="G24" s="21">
        <v>39</v>
      </c>
      <c r="H24" s="20">
        <f>SUM(D24:G24)</f>
        <v>156</v>
      </c>
      <c r="I24" s="6"/>
    </row>
    <row r="25" spans="1:9" s="18" customFormat="1" ht="30" customHeight="1">
      <c r="A25" s="6" t="s">
        <v>216</v>
      </c>
      <c r="B25" s="6" t="s">
        <v>215</v>
      </c>
      <c r="C25" s="6" t="s">
        <v>178</v>
      </c>
      <c r="D25" s="20">
        <v>39</v>
      </c>
      <c r="E25" s="20">
        <v>39</v>
      </c>
      <c r="F25" s="20">
        <v>39</v>
      </c>
      <c r="G25" s="21">
        <v>39</v>
      </c>
      <c r="H25" s="20">
        <f>SUM(D25:G25)</f>
        <v>156</v>
      </c>
      <c r="I25" s="6"/>
    </row>
    <row r="26" spans="1:9" ht="30" customHeight="1">
      <c r="A26" s="13" t="s">
        <v>181</v>
      </c>
      <c r="B26" s="73" t="s">
        <v>161</v>
      </c>
      <c r="C26" s="73"/>
      <c r="D26" s="22">
        <f>D24/D25</f>
        <v>1</v>
      </c>
      <c r="E26" s="22">
        <f t="shared" ref="E26:H26" si="0">E24/E25</f>
        <v>1</v>
      </c>
      <c r="F26" s="22">
        <f t="shared" si="0"/>
        <v>1</v>
      </c>
      <c r="G26" s="22">
        <f t="shared" si="0"/>
        <v>1</v>
      </c>
      <c r="H26" s="22">
        <f t="shared" si="0"/>
        <v>1</v>
      </c>
      <c r="I26" s="16"/>
    </row>
    <row r="27" spans="1:9" ht="30" customHeight="1">
      <c r="A27" s="80"/>
      <c r="B27" s="80"/>
      <c r="C27" s="80"/>
      <c r="D27" s="80"/>
      <c r="E27" s="80"/>
      <c r="F27" s="80"/>
      <c r="G27" s="80"/>
      <c r="H27" s="80"/>
      <c r="I27" s="80"/>
    </row>
    <row r="28" spans="1:9" ht="30" customHeight="1">
      <c r="A28" s="81" t="s">
        <v>201</v>
      </c>
      <c r="B28" s="81"/>
      <c r="C28" s="81"/>
      <c r="D28" s="81"/>
      <c r="E28" s="81"/>
      <c r="F28" s="81"/>
      <c r="G28" s="81"/>
      <c r="H28" s="81"/>
      <c r="I28" s="81"/>
    </row>
    <row r="29" spans="1:9" ht="30" customHeight="1">
      <c r="A29" s="70" t="s">
        <v>167</v>
      </c>
      <c r="B29" s="70" t="s">
        <v>168</v>
      </c>
      <c r="C29" s="70" t="s">
        <v>169</v>
      </c>
      <c r="D29" s="81" t="s">
        <v>170</v>
      </c>
      <c r="E29" s="81"/>
      <c r="F29" s="81"/>
      <c r="G29" s="81"/>
      <c r="H29" s="70" t="s">
        <v>197</v>
      </c>
      <c r="I29" s="70" t="s">
        <v>171</v>
      </c>
    </row>
    <row r="30" spans="1:9" ht="30" customHeight="1">
      <c r="A30" s="70"/>
      <c r="B30" s="70"/>
      <c r="C30" s="70"/>
      <c r="D30" s="23" t="s">
        <v>172</v>
      </c>
      <c r="E30" s="23" t="s">
        <v>173</v>
      </c>
      <c r="F30" s="23" t="s">
        <v>174</v>
      </c>
      <c r="G30" s="23" t="s">
        <v>175</v>
      </c>
      <c r="H30" s="70"/>
      <c r="I30" s="70"/>
    </row>
    <row r="31" spans="1:9" ht="30" customHeight="1">
      <c r="A31" s="6" t="s">
        <v>214</v>
      </c>
      <c r="B31" s="6" t="s">
        <v>215</v>
      </c>
      <c r="C31" s="6" t="s">
        <v>178</v>
      </c>
      <c r="D31" s="20">
        <v>39</v>
      </c>
      <c r="E31" s="20">
        <v>39</v>
      </c>
      <c r="F31" s="24">
        <v>39</v>
      </c>
      <c r="G31" s="20"/>
      <c r="H31" s="20">
        <f>SUM(D31:G31)</f>
        <v>117</v>
      </c>
      <c r="I31" s="90" t="s">
        <v>237</v>
      </c>
    </row>
    <row r="32" spans="1:9" ht="30" customHeight="1">
      <c r="A32" s="6" t="s">
        <v>216</v>
      </c>
      <c r="B32" s="6" t="s">
        <v>215</v>
      </c>
      <c r="C32" s="6" t="s">
        <v>178</v>
      </c>
      <c r="D32" s="20">
        <v>39</v>
      </c>
      <c r="E32" s="20">
        <v>39</v>
      </c>
      <c r="F32" s="20">
        <v>39</v>
      </c>
      <c r="G32" s="21">
        <v>39</v>
      </c>
      <c r="H32" s="20">
        <f>SUM(D32:G32)</f>
        <v>156</v>
      </c>
      <c r="I32" s="91"/>
    </row>
    <row r="33" spans="1:9" ht="30" customHeight="1">
      <c r="A33" s="23" t="s">
        <v>181</v>
      </c>
      <c r="B33" s="73" t="s">
        <v>161</v>
      </c>
      <c r="C33" s="73"/>
      <c r="D33" s="22">
        <f>D31/D32</f>
        <v>1</v>
      </c>
      <c r="E33" s="22">
        <f t="shared" ref="E33:H33" si="1">E31/E32</f>
        <v>1</v>
      </c>
      <c r="F33" s="22">
        <f t="shared" si="1"/>
        <v>1</v>
      </c>
      <c r="G33" s="22">
        <f t="shared" si="1"/>
        <v>0</v>
      </c>
      <c r="H33" s="22">
        <f t="shared" si="1"/>
        <v>0.75</v>
      </c>
      <c r="I33" s="92"/>
    </row>
    <row r="35" spans="1:9">
      <c r="B35" s="82" t="s">
        <v>202</v>
      </c>
      <c r="C35" s="82"/>
      <c r="D35" s="82" t="s">
        <v>203</v>
      </c>
      <c r="E35" s="82"/>
      <c r="F35" s="82"/>
      <c r="G35" s="82"/>
    </row>
    <row r="36" spans="1:9">
      <c r="B36" s="25"/>
      <c r="C36"/>
      <c r="D36"/>
      <c r="E36" s="25"/>
      <c r="F36" s="25"/>
      <c r="G36" s="25"/>
    </row>
    <row r="37" spans="1:9">
      <c r="B37" s="25"/>
      <c r="C37" s="25"/>
      <c r="D37" s="25"/>
      <c r="E37" s="25"/>
      <c r="F37" s="25"/>
      <c r="G37" s="25"/>
    </row>
    <row r="38" spans="1:9">
      <c r="B38" s="82" t="s">
        <v>204</v>
      </c>
      <c r="C38" s="82"/>
      <c r="D38" s="89" t="s">
        <v>205</v>
      </c>
      <c r="E38" s="89"/>
      <c r="F38" s="89"/>
      <c r="G38" s="89"/>
    </row>
    <row r="39" spans="1:9">
      <c r="B39" s="82" t="s">
        <v>206</v>
      </c>
      <c r="C39" s="82"/>
      <c r="D39" s="83" t="s">
        <v>207</v>
      </c>
      <c r="E39" s="83"/>
      <c r="F39" s="83"/>
      <c r="G39" s="83"/>
    </row>
    <row r="40" spans="1:9">
      <c r="B40" s="84" t="s">
        <v>208</v>
      </c>
      <c r="C40" s="84"/>
      <c r="D40" s="85" t="s">
        <v>209</v>
      </c>
      <c r="E40" s="85"/>
      <c r="F40" s="85"/>
      <c r="G40" s="85"/>
    </row>
  </sheetData>
  <mergeCells count="46">
    <mergeCell ref="B39:C39"/>
    <mergeCell ref="D39:G39"/>
    <mergeCell ref="B40:C40"/>
    <mergeCell ref="D40:G40"/>
    <mergeCell ref="I31:I33"/>
    <mergeCell ref="B33:C33"/>
    <mergeCell ref="B35:C35"/>
    <mergeCell ref="D35:G35"/>
    <mergeCell ref="B38:C38"/>
    <mergeCell ref="D38:G38"/>
    <mergeCell ref="B26:C26"/>
    <mergeCell ref="A27:I27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0.70866141732283472" right="0.70866141732283472" top="0.74803149606299213" bottom="0.15748031496062992" header="0.31496062992125984" footer="0.31496062992125984"/>
  <pageSetup scale="48" fitToHeight="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MIR</vt:lpstr>
      <vt:lpstr>PROPOSITO 2</vt:lpstr>
      <vt:lpstr>C3</vt:lpstr>
      <vt:lpstr>A3.1</vt:lpstr>
      <vt:lpstr>A3.2 </vt:lpstr>
      <vt:lpstr>A3.3</vt:lpstr>
      <vt:lpstr>MIR!Títulos_a_imprimir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Aguirre Loreto Lourdes Samantha</dc:creator>
  <cp:lastModifiedBy>Limon Ramirez Zulma Karina</cp:lastModifiedBy>
  <cp:lastPrinted>2023-07-06T18:19:15Z</cp:lastPrinted>
  <dcterms:created xsi:type="dcterms:W3CDTF">2023-03-16T15:51:15Z</dcterms:created>
  <dcterms:modified xsi:type="dcterms:W3CDTF">2023-10-05T18:40:31Z</dcterms:modified>
</cp:coreProperties>
</file>